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912" sheetId="7" r:id="rId1"/>
  </sheets>
  <definedNames>
    <definedName name="_xlnm._FilterDatabase" localSheetId="0" hidden="1">'912'!$A$4:$AI$10</definedName>
    <definedName name="_xlnm.Print_Titles" localSheetId="0">'912'!$1:$3</definedName>
  </definedNames>
  <calcPr calcId="144525" concurrentCalc="0"/>
</workbook>
</file>

<file path=xl/sharedStrings.xml><?xml version="1.0" encoding="utf-8"?>
<sst xmlns="http://schemas.openxmlformats.org/spreadsheetml/2006/main" count="105" uniqueCount="82">
  <si>
    <t>托里县2025年度中央下达财政衔接补助资金项目计划安排情况统计表（912）</t>
  </si>
  <si>
    <t>项目序号</t>
  </si>
  <si>
    <t>项目库编号</t>
  </si>
  <si>
    <t>项目名称</t>
  </si>
  <si>
    <t>建设性质（新建、续建、改扩建）</t>
  </si>
  <si>
    <t>建设起至期限</t>
  </si>
  <si>
    <t>建设地点</t>
  </si>
  <si>
    <t>建设任务</t>
  </si>
  <si>
    <t>项目类别</t>
  </si>
  <si>
    <t>受益人口数（人）</t>
  </si>
  <si>
    <t>责任单位</t>
  </si>
  <si>
    <t>责任人</t>
  </si>
  <si>
    <t>本次安排资金规模（万元）</t>
  </si>
  <si>
    <t>简要绩效目标</t>
  </si>
  <si>
    <t>简要利益机制</t>
  </si>
  <si>
    <t>计划完成支出时间</t>
  </si>
  <si>
    <t>备注</t>
  </si>
  <si>
    <t>产业发展</t>
  </si>
  <si>
    <t>就业项目</t>
  </si>
  <si>
    <t>乡村建设行动</t>
  </si>
  <si>
    <t>易地搬迁后扶</t>
  </si>
  <si>
    <t>巩固三保障成果</t>
  </si>
  <si>
    <t>乡村治理和精神文明建设</t>
  </si>
  <si>
    <t>项目管理费</t>
  </si>
  <si>
    <t>其他</t>
  </si>
  <si>
    <t>小计</t>
  </si>
  <si>
    <t>计划安排巩固拓展脱贫攻坚成果任务资金</t>
  </si>
  <si>
    <t>自治区衔接</t>
  </si>
  <si>
    <t>以工代赈</t>
  </si>
  <si>
    <t>少数民族发展</t>
  </si>
  <si>
    <t>国有农场</t>
  </si>
  <si>
    <t>国有牧场</t>
  </si>
  <si>
    <t>国有林场</t>
  </si>
  <si>
    <t>涉农整合</t>
  </si>
  <si>
    <t>地方政府债券</t>
  </si>
  <si>
    <t>地、县配套</t>
  </si>
  <si>
    <t>其他资金</t>
  </si>
  <si>
    <t>备注（其他资金名称）</t>
  </si>
  <si>
    <t>合计</t>
  </si>
  <si>
    <t>TLX-2025088</t>
  </si>
  <si>
    <t>托里县公益性岗位项目</t>
  </si>
  <si>
    <t>新建</t>
  </si>
  <si>
    <t>2025年1月-12月</t>
  </si>
  <si>
    <t>托里县</t>
  </si>
  <si>
    <t>为8个乡（镇）聘用脱贫户和监测户不少于500余人，在2024年11月-2025年11月从事公益事业劳动和乡村建设，按照当地最低标准补助（2024年按照1540元/人/月发放、2025年按照1750元/人/月），补助细节由人社局、农业农村局（乡村振兴科）制定的实施方案予以落实，若有缺口下年补足、若有结余收回再安排</t>
  </si>
  <si>
    <t>农业农村局</t>
  </si>
  <si>
    <t>秦永峰</t>
  </si>
  <si>
    <t>总投入2000万元，本次资金安排265万元，后续资金到位后再补足，为托里县脱贫户、监测户在2024-2025年开展畜牧产业发展以奖代补，补助细节由农业农村局（畜牧兽医）制定的实施方案予以落实，若有缺口下年补足、若有结余收回再安排，该该项目计划2025年1月起实施，12月结束，12月资金支付率达到100%，预计收益农户2400户，群众满意度95%以上</t>
  </si>
  <si>
    <t>总投入2000万元，后续资金到位后再补足，为托里县脱贫户、监测户在2024-2025年开展畜牧产业发展以奖代补，补助细节由农业农村局（畜牧兽医科）制定的实施方案予以落实，若有缺口下年补足、若有结余收回再安排</t>
  </si>
  <si>
    <t>到户类</t>
  </si>
  <si>
    <t>TLX-2025089</t>
  </si>
  <si>
    <t>托里县庭院经济产业奖补到户项目</t>
  </si>
  <si>
    <t>为托里县脱贫户、监测户在2025年开展庭院经济产业发展以奖代补，利用自家房前屋后、前庭后院等区域发展家庭特色种植，种植面积在0.2亩以上并产生一定效益的，按照每亩不超过1000元的标准给予补助。补助细节由农业农村局（乡村振兴科）制定的实施方案予以落实，若有缺口下年补足、若有结余收回再安排</t>
  </si>
  <si>
    <t>总投入200万元，本次资金安排80万元，后续资金到位后再补足，为托里县脱贫户、监测户在2025年开展庭院经济产业发展以奖代补，补助细节由农业农村局（乡村振兴科）制定的实施方案予以落实，若有缺口下年补足、若有结余收回再安排，该项目计划2025年1月起实施，12月结束，12月资金支付率达到100%，预计收益农户500户，群众满意度95%以上</t>
  </si>
  <si>
    <t>总投入200万元，后续资金到位后再补足，为托里县脱贫户、监测户在2025年开展庭院经济产业发展以奖代补，补助细节由农业农村局（乡村振兴科）制定的实施方案予以落实，若有缺口下年补足、若有结余收回再安排</t>
  </si>
  <si>
    <t>TLX-2025090</t>
  </si>
  <si>
    <t>托里县脱贫人口和监测对象外出务工一次性交通补贴产业奖补到户项目</t>
  </si>
  <si>
    <t>为托里县脱贫户、监测户在2025年连续务工就业3个月以上的，给予一次性交通补助，其中:疆外按照每人不超过2000元的标准给予补助，使用中央衔接资金发放;疆内跨地州市(含兵团)按照每人不超过1000元的标准给予补助，使用自治区街接资金发放。对地区内跨县(含兵团)的，可按照每人不超过200元的标准给予一次性交通补助，申请地区衔接资金发放。</t>
  </si>
  <si>
    <t>计划实施托里县脱贫人口和监测对象外出务工一次性交通补贴产业奖补到户项目总投入150万元，本次资金安排5万元，后续资金到位后再补足，为托里县脱贫户、监测户在2024-2025年开展外出务工一次性交通补贴产业奖补，补助细节由人社局、农业农村局（乡村振兴科）制定的实施方案予以落实，若有缺口下年补足、若有结余收回再安排预计3月开工建设，10月完工，11月除质保金外资金全额支付，群众满意度95%以上</t>
  </si>
  <si>
    <t>总投入150万元，后续资金到位后再补足，为托里县脱贫户、监测户在2024-2025年开展外出务工一次性交通补贴产业奖补，补助细节由人社局、农业农村局（乡村振兴科）制定的实施方案予以落实，若有缺口下年补足、若有结余收回再安排</t>
  </si>
  <si>
    <t>TLX-2025092</t>
  </si>
  <si>
    <t>托里县小额信贷贴息项目</t>
  </si>
  <si>
    <t>对脱贫户和监测户在2024年-2025年当年产生的小额信贷利息进行补贴</t>
  </si>
  <si>
    <t>计划实施托里县小额信贷贴息项目，计划总投入700万元，本次资金安排212万元，后续资金到位后再补足，对脱贫户和监测户在2024年-2025年当年产生的小额信贷利息进行补贴预计3月开工建设，10月完工，11月除质保金外资金全额支付，群众满意度95%以上</t>
  </si>
  <si>
    <t>计划投入700万元，后续资金到位后再补足，对脱贫户和监测户在2024年-2025年当年产生的小额信贷利息进行补贴</t>
  </si>
  <si>
    <t>TLX-2025023</t>
  </si>
  <si>
    <t>托里县阿克别里斗乡拉巴村新建柏油路建设项目</t>
  </si>
  <si>
    <t>2025年6月-12月</t>
  </si>
  <si>
    <t>托里县拉巴村</t>
  </si>
  <si>
    <t>新建柏油路2千米，6米宽，水泥稳定砂砾20厘米，戈壁垫层30厘米，沥青7厘米。拆除旧路面及路基12000平方及道路相关配套设施</t>
  </si>
  <si>
    <t>托里县阿克别里斗乡</t>
  </si>
  <si>
    <t>金星</t>
  </si>
  <si>
    <t>满足社会经济发展对基础配套设施环境条件改善的要求，项目的建设实施对美化环境，进一步加强阿克别里斗乡基础设施建设，对改善项目区整体形象、提升人居环境、建成美丽城市起到举足轻重的作用。增加农户幸福指数，提高农户生活水平，有效改善人居环境，</t>
  </si>
  <si>
    <t>基建类</t>
  </si>
  <si>
    <t>TLX-2025105</t>
  </si>
  <si>
    <t>托里镇城郊村肉制品分割加工厂项目</t>
  </si>
  <si>
    <t>托里县城郊村</t>
  </si>
  <si>
    <t>购买据骨机、熟食加工车间，调理车间建设及附属设备采购等设备及附属设施。</t>
  </si>
  <si>
    <t>托里镇人民政府</t>
  </si>
  <si>
    <t>加拿提·乌拉孜别克</t>
  </si>
  <si>
    <t>通过实施托里镇城郊村肉制品分割加工厂项目，进一步提升我镇产业项目竞争力，壮大村集体收入，推动乡村发展。</t>
  </si>
  <si>
    <t>通过实施托里镇城郊村肉制品分割加工厂项目，进一步健全完善产业项目功能，不断提升产业项目竞争力，进一步提高村集体收入。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</si>
</sst>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4"/>
      <color theme="1"/>
      <name val="仿宋_GB2312"/>
      <charset val="134"/>
    </font>
    <font>
      <sz val="16"/>
      <color theme="1"/>
      <name val="仿宋_GB2312"/>
      <charset val="134"/>
    </font>
    <font>
      <b/>
      <sz val="11"/>
      <color theme="1"/>
      <name val="宋体"/>
      <charset val="134"/>
      <scheme val="minor"/>
    </font>
    <font>
      <b/>
      <sz val="24"/>
      <name val="方正小标宋简体"/>
      <charset val="134"/>
    </font>
    <font>
      <b/>
      <sz val="12"/>
      <name val="宋体"/>
      <charset val="134"/>
    </font>
    <font>
      <b/>
      <sz val="16"/>
      <name val="仿宋_GB2312"/>
      <charset val="134"/>
    </font>
    <font>
      <sz val="12"/>
      <name val="仿宋"/>
      <charset val="134"/>
    </font>
    <font>
      <sz val="14"/>
      <name val="仿宋"/>
      <charset val="134"/>
    </font>
    <font>
      <sz val="12"/>
      <color theme="1"/>
      <name val="仿宋"/>
      <charset val="134"/>
    </font>
    <font>
      <sz val="14"/>
      <name val="仿宋_GB2312"/>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8"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15" borderId="9" applyNumberFormat="0" applyFont="0" applyAlignment="0" applyProtection="0">
      <alignment vertical="center"/>
    </xf>
    <xf numFmtId="0" fontId="20" fillId="32"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7" applyNumberFormat="0" applyFill="0" applyAlignment="0" applyProtection="0">
      <alignment vertical="center"/>
    </xf>
    <xf numFmtId="0" fontId="14" fillId="0" borderId="7" applyNumberFormat="0" applyFill="0" applyAlignment="0" applyProtection="0">
      <alignment vertical="center"/>
    </xf>
    <xf numFmtId="0" fontId="20" fillId="21" borderId="0" applyNumberFormat="0" applyBorder="0" applyAlignment="0" applyProtection="0">
      <alignment vertical="center"/>
    </xf>
    <xf numFmtId="0" fontId="17" fillId="0" borderId="11" applyNumberFormat="0" applyFill="0" applyAlignment="0" applyProtection="0">
      <alignment vertical="center"/>
    </xf>
    <xf numFmtId="0" fontId="20" fillId="20" borderId="0" applyNumberFormat="0" applyBorder="0" applyAlignment="0" applyProtection="0">
      <alignment vertical="center"/>
    </xf>
    <xf numFmtId="0" fontId="21" fillId="14" borderId="8" applyNumberFormat="0" applyAlignment="0" applyProtection="0">
      <alignment vertical="center"/>
    </xf>
    <xf numFmtId="0" fontId="30" fillId="14" borderId="12" applyNumberFormat="0" applyAlignment="0" applyProtection="0">
      <alignment vertical="center"/>
    </xf>
    <xf numFmtId="0" fontId="13" fillId="6" borderId="6" applyNumberFormat="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31" fillId="0" borderId="13" applyNumberFormat="0" applyFill="0" applyAlignment="0" applyProtection="0">
      <alignment vertical="center"/>
    </xf>
    <xf numFmtId="0" fontId="24" fillId="0" borderId="10"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2" fillId="30" borderId="0" applyNumberFormat="0" applyBorder="0" applyAlignment="0" applyProtection="0">
      <alignment vertical="center"/>
    </xf>
    <xf numFmtId="0" fontId="20" fillId="12"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28"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2" fillId="27" borderId="0" applyNumberFormat="0" applyBorder="0" applyAlignment="0" applyProtection="0">
      <alignment vertical="center"/>
    </xf>
    <xf numFmtId="0" fontId="12" fillId="3"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31" borderId="0" applyNumberFormat="0" applyBorder="0" applyAlignment="0" applyProtection="0">
      <alignment vertical="center"/>
    </xf>
    <xf numFmtId="0" fontId="20" fillId="16" borderId="0" applyNumberFormat="0" applyBorder="0" applyAlignment="0" applyProtection="0">
      <alignment vertical="center"/>
    </xf>
    <xf numFmtId="0" fontId="12" fillId="7" borderId="0" applyNumberFormat="0" applyBorder="0" applyAlignment="0" applyProtection="0">
      <alignment vertical="center"/>
    </xf>
    <xf numFmtId="0" fontId="20" fillId="18" borderId="0" applyNumberFormat="0" applyBorder="0" applyAlignment="0" applyProtection="0">
      <alignment vertical="center"/>
    </xf>
    <xf numFmtId="0" fontId="11" fillId="0" borderId="0"/>
    <xf numFmtId="0" fontId="0" fillId="0" borderId="0" applyBorder="0">
      <alignment vertical="center"/>
    </xf>
    <xf numFmtId="0" fontId="23" fillId="0" borderId="0">
      <alignment vertical="center"/>
    </xf>
  </cellStyleXfs>
  <cellXfs count="21">
    <xf numFmtId="0" fontId="0" fillId="0" borderId="0" xfId="0"/>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xf numFmtId="0" fontId="0" fillId="0" borderId="0" xfId="0" applyFill="1"/>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0" fillId="0" borderId="1" xfId="0" applyFill="1" applyBorder="1" applyAlignment="1">
      <alignment horizontal="center" vertical="center"/>
    </xf>
    <xf numFmtId="0" fontId="6"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xf numFmtId="0" fontId="10"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57" fontId="9" fillId="0" borderId="1" xfId="0" applyNumberFormat="1"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4" xfId="51"/>
    <cellStyle name="常规 11 2" xfId="52"/>
    <cellStyle name="常规 4" xfId="53"/>
  </cellStyles>
  <tableStyles count="0" defaultTableStyle="TableStyleMedium2"/>
  <colors>
    <mruColors>
      <color rgb="00EB9D69"/>
      <color rgb="00E7ACE8"/>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0"/>
  <sheetViews>
    <sheetView tabSelected="1" view="pageBreakPreview" zoomScale="85" zoomScaleNormal="85" zoomScaleSheetLayoutView="85" workbookViewId="0">
      <pane ySplit="3" topLeftCell="A4" activePane="bottomLeft" state="frozen"/>
      <selection/>
      <selection pane="bottomLeft" activeCell="G6" sqref="G6"/>
    </sheetView>
  </sheetViews>
  <sheetFormatPr defaultColWidth="9" defaultRowHeight="13.5"/>
  <cols>
    <col min="1" max="1" width="5.86666666666667" style="3" customWidth="1"/>
    <col min="2" max="2" width="22.775" style="4" customWidth="1"/>
    <col min="3" max="3" width="16.6666666666667" style="4" customWidth="1"/>
    <col min="4" max="4" width="9.40833333333333" customWidth="1"/>
    <col min="5" max="5" width="12.75" style="4" customWidth="1"/>
    <col min="6" max="6" width="21.0666666666667" customWidth="1"/>
    <col min="7" max="7" width="60.8916666666667" customWidth="1"/>
    <col min="8" max="8" width="7.34166666666667" customWidth="1"/>
    <col min="9" max="9" width="5.46666666666667" customWidth="1"/>
    <col min="10" max="10" width="7.025" customWidth="1"/>
    <col min="11" max="15" width="5.88333333333333" customWidth="1"/>
    <col min="16" max="16" width="10.6666666666667" style="4" customWidth="1"/>
    <col min="17" max="17" width="12.375" style="4" customWidth="1"/>
    <col min="18" max="18" width="8.25" customWidth="1"/>
    <col min="19" max="19" width="11.25" customWidth="1"/>
    <col min="20" max="20" width="14.875" customWidth="1"/>
    <col min="21" max="21" width="10.7083333333333" customWidth="1"/>
    <col min="22" max="22" width="10.6333333333333" style="4" customWidth="1"/>
    <col min="23" max="23" width="10.8916666666667" style="4" customWidth="1"/>
    <col min="24" max="25" width="7.85" customWidth="1"/>
    <col min="26" max="26" width="4.45833333333333" customWidth="1"/>
    <col min="27" max="27" width="5.16666666666667" customWidth="1"/>
    <col min="28" max="28" width="5" customWidth="1"/>
    <col min="29" max="29" width="10.6666666666667" customWidth="1"/>
    <col min="30" max="30" width="4.81666666666667" customWidth="1"/>
    <col min="31" max="31" width="5.70833333333333" customWidth="1"/>
    <col min="32" max="32" width="67.3166666666667" customWidth="1"/>
    <col min="33" max="33" width="67.3166666666667" style="4" customWidth="1"/>
    <col min="34" max="34" width="14.9916666666667" customWidth="1"/>
  </cols>
  <sheetData>
    <row r="1" ht="49" customHeight="1" spans="1:3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ht="34" customHeight="1" spans="1:35">
      <c r="A2" s="6" t="s">
        <v>1</v>
      </c>
      <c r="B2" s="6" t="s">
        <v>2</v>
      </c>
      <c r="C2" s="6" t="s">
        <v>3</v>
      </c>
      <c r="D2" s="6" t="s">
        <v>4</v>
      </c>
      <c r="E2" s="6" t="s">
        <v>5</v>
      </c>
      <c r="F2" s="6" t="s">
        <v>6</v>
      </c>
      <c r="G2" s="6" t="s">
        <v>7</v>
      </c>
      <c r="H2" s="6" t="s">
        <v>8</v>
      </c>
      <c r="I2" s="6"/>
      <c r="J2" s="6"/>
      <c r="K2" s="6"/>
      <c r="L2" s="6"/>
      <c r="M2" s="6"/>
      <c r="N2" s="6"/>
      <c r="O2" s="6"/>
      <c r="P2" s="6" t="s">
        <v>9</v>
      </c>
      <c r="Q2" s="6" t="s">
        <v>10</v>
      </c>
      <c r="R2" s="6" t="s">
        <v>11</v>
      </c>
      <c r="S2" s="6" t="s">
        <v>12</v>
      </c>
      <c r="T2" s="6"/>
      <c r="U2" s="6"/>
      <c r="V2" s="6"/>
      <c r="W2" s="6"/>
      <c r="X2" s="6"/>
      <c r="Y2" s="6"/>
      <c r="Z2" s="6"/>
      <c r="AA2" s="6"/>
      <c r="AB2" s="6"/>
      <c r="AC2" s="6"/>
      <c r="AD2" s="6"/>
      <c r="AE2" s="6"/>
      <c r="AF2" s="6" t="s">
        <v>13</v>
      </c>
      <c r="AG2" s="6" t="s">
        <v>14</v>
      </c>
      <c r="AH2" s="18" t="s">
        <v>15</v>
      </c>
      <c r="AI2" s="6" t="s">
        <v>16</v>
      </c>
    </row>
    <row r="3" ht="51" customHeight="1" spans="1:35">
      <c r="A3" s="6"/>
      <c r="B3" s="6"/>
      <c r="C3" s="6"/>
      <c r="D3" s="6"/>
      <c r="E3" s="6"/>
      <c r="F3" s="6"/>
      <c r="G3" s="6"/>
      <c r="H3" s="6" t="s">
        <v>17</v>
      </c>
      <c r="I3" s="6" t="s">
        <v>18</v>
      </c>
      <c r="J3" s="6" t="s">
        <v>19</v>
      </c>
      <c r="K3" s="6" t="s">
        <v>20</v>
      </c>
      <c r="L3" s="6" t="s">
        <v>21</v>
      </c>
      <c r="M3" s="6" t="s">
        <v>22</v>
      </c>
      <c r="N3" s="6" t="s">
        <v>23</v>
      </c>
      <c r="O3" s="6" t="s">
        <v>24</v>
      </c>
      <c r="P3" s="6"/>
      <c r="Q3" s="6"/>
      <c r="R3" s="6"/>
      <c r="S3" s="6" t="s">
        <v>25</v>
      </c>
      <c r="T3" s="6" t="s">
        <v>26</v>
      </c>
      <c r="U3" s="6" t="s">
        <v>27</v>
      </c>
      <c r="V3" s="6" t="s">
        <v>28</v>
      </c>
      <c r="W3" s="6" t="s">
        <v>29</v>
      </c>
      <c r="X3" s="6" t="s">
        <v>30</v>
      </c>
      <c r="Y3" s="6" t="s">
        <v>31</v>
      </c>
      <c r="Z3" s="6" t="s">
        <v>32</v>
      </c>
      <c r="AA3" s="6" t="s">
        <v>33</v>
      </c>
      <c r="AB3" s="6" t="s">
        <v>34</v>
      </c>
      <c r="AC3" s="6" t="s">
        <v>35</v>
      </c>
      <c r="AD3" s="6" t="s">
        <v>36</v>
      </c>
      <c r="AE3" s="6" t="s">
        <v>37</v>
      </c>
      <c r="AF3" s="6"/>
      <c r="AG3" s="6"/>
      <c r="AH3" s="18"/>
      <c r="AI3" s="6"/>
    </row>
    <row r="4" s="1" customFormat="1" ht="52" customHeight="1" spans="1:35">
      <c r="A4" s="7" t="s">
        <v>38</v>
      </c>
      <c r="B4" s="8"/>
      <c r="C4" s="8"/>
      <c r="D4" s="8"/>
      <c r="E4" s="8"/>
      <c r="F4" s="8"/>
      <c r="G4" s="8"/>
      <c r="H4" s="8"/>
      <c r="I4" s="8"/>
      <c r="J4" s="8"/>
      <c r="K4" s="8"/>
      <c r="L4" s="8"/>
      <c r="M4" s="8"/>
      <c r="N4" s="8"/>
      <c r="O4" s="8"/>
      <c r="P4" s="8"/>
      <c r="Q4" s="8"/>
      <c r="R4" s="8"/>
      <c r="S4" s="14">
        <f>SUM(S5:S10)</f>
        <v>912</v>
      </c>
      <c r="T4" s="14">
        <f>SUM(T5:T10)</f>
        <v>814</v>
      </c>
      <c r="U4" s="14">
        <f t="shared" ref="T4:AE4" si="0">SUM(U5:U10)</f>
        <v>0</v>
      </c>
      <c r="V4" s="14">
        <f t="shared" si="0"/>
        <v>0</v>
      </c>
      <c r="W4" s="14">
        <f t="shared" si="0"/>
        <v>98</v>
      </c>
      <c r="X4" s="14">
        <f t="shared" si="0"/>
        <v>0</v>
      </c>
      <c r="Y4" s="14">
        <f t="shared" si="0"/>
        <v>0</v>
      </c>
      <c r="Z4" s="14">
        <f t="shared" si="0"/>
        <v>0</v>
      </c>
      <c r="AA4" s="14">
        <f t="shared" si="0"/>
        <v>0</v>
      </c>
      <c r="AB4" s="14">
        <f t="shared" si="0"/>
        <v>0</v>
      </c>
      <c r="AC4" s="14">
        <f t="shared" si="0"/>
        <v>0</v>
      </c>
      <c r="AD4" s="14">
        <f t="shared" si="0"/>
        <v>0</v>
      </c>
      <c r="AE4" s="14">
        <f t="shared" si="0"/>
        <v>0</v>
      </c>
      <c r="AF4" s="17"/>
      <c r="AG4" s="17"/>
      <c r="AH4" s="17"/>
      <c r="AI4" s="19"/>
    </row>
    <row r="5" s="2" customFormat="1" ht="71.25" spans="1:35">
      <c r="A5" s="9">
        <v>1</v>
      </c>
      <c r="B5" s="9" t="s">
        <v>39</v>
      </c>
      <c r="C5" s="10" t="s">
        <v>40</v>
      </c>
      <c r="D5" s="9" t="s">
        <v>41</v>
      </c>
      <c r="E5" s="9" t="s">
        <v>42</v>
      </c>
      <c r="F5" s="9" t="s">
        <v>43</v>
      </c>
      <c r="G5" s="9" t="s">
        <v>44</v>
      </c>
      <c r="H5" s="11">
        <v>1</v>
      </c>
      <c r="I5" s="11"/>
      <c r="J5" s="11"/>
      <c r="K5" s="11"/>
      <c r="L5" s="11"/>
      <c r="M5" s="11"/>
      <c r="N5" s="11"/>
      <c r="O5" s="11"/>
      <c r="P5" s="9">
        <v>10000</v>
      </c>
      <c r="Q5" s="9" t="s">
        <v>45</v>
      </c>
      <c r="R5" s="9" t="s">
        <v>46</v>
      </c>
      <c r="S5" s="10">
        <v>365</v>
      </c>
      <c r="T5" s="10">
        <v>365</v>
      </c>
      <c r="U5" s="11"/>
      <c r="V5" s="11"/>
      <c r="W5" s="15"/>
      <c r="X5" s="11"/>
      <c r="Y5" s="11"/>
      <c r="Z5" s="11"/>
      <c r="AA5" s="11"/>
      <c r="AB5" s="11"/>
      <c r="AC5" s="11"/>
      <c r="AD5" s="11"/>
      <c r="AE5" s="11"/>
      <c r="AF5" s="9" t="s">
        <v>47</v>
      </c>
      <c r="AG5" s="9" t="s">
        <v>48</v>
      </c>
      <c r="AH5" s="20">
        <v>45992</v>
      </c>
      <c r="AI5" s="9" t="s">
        <v>49</v>
      </c>
    </row>
    <row r="6" ht="71.25" spans="1:35">
      <c r="A6" s="9">
        <v>2</v>
      </c>
      <c r="B6" s="9" t="s">
        <v>50</v>
      </c>
      <c r="C6" s="10" t="s">
        <v>51</v>
      </c>
      <c r="D6" s="9" t="s">
        <v>41</v>
      </c>
      <c r="E6" s="9" t="s">
        <v>42</v>
      </c>
      <c r="F6" s="9" t="s">
        <v>43</v>
      </c>
      <c r="G6" s="9" t="s">
        <v>52</v>
      </c>
      <c r="H6" s="11">
        <v>1</v>
      </c>
      <c r="I6" s="12"/>
      <c r="J6" s="12"/>
      <c r="K6" s="12"/>
      <c r="L6" s="12"/>
      <c r="M6" s="12"/>
      <c r="N6" s="12"/>
      <c r="O6" s="12"/>
      <c r="P6" s="9">
        <v>200</v>
      </c>
      <c r="Q6" s="9" t="s">
        <v>45</v>
      </c>
      <c r="R6" s="9" t="s">
        <v>46</v>
      </c>
      <c r="S6" s="10">
        <v>80</v>
      </c>
      <c r="T6" s="10">
        <v>80</v>
      </c>
      <c r="U6" s="12"/>
      <c r="V6" s="16"/>
      <c r="W6" s="16"/>
      <c r="X6" s="12"/>
      <c r="Y6" s="12"/>
      <c r="Z6" s="12"/>
      <c r="AA6" s="12"/>
      <c r="AB6" s="12"/>
      <c r="AC6" s="12"/>
      <c r="AD6" s="12"/>
      <c r="AE6" s="12"/>
      <c r="AF6" s="9" t="s">
        <v>53</v>
      </c>
      <c r="AG6" s="9" t="s">
        <v>54</v>
      </c>
      <c r="AH6" s="20">
        <v>45992</v>
      </c>
      <c r="AI6" s="9" t="s">
        <v>49</v>
      </c>
    </row>
    <row r="7" ht="112.5" spans="1:35">
      <c r="A7" s="9">
        <v>3</v>
      </c>
      <c r="B7" s="9" t="s">
        <v>55</v>
      </c>
      <c r="C7" s="10" t="s">
        <v>56</v>
      </c>
      <c r="D7" s="9" t="s">
        <v>41</v>
      </c>
      <c r="E7" s="9" t="s">
        <v>42</v>
      </c>
      <c r="F7" s="9" t="s">
        <v>43</v>
      </c>
      <c r="G7" s="9" t="s">
        <v>57</v>
      </c>
      <c r="H7" s="11">
        <v>1</v>
      </c>
      <c r="I7" s="12"/>
      <c r="J7" s="12"/>
      <c r="K7" s="12"/>
      <c r="L7" s="12"/>
      <c r="M7" s="12"/>
      <c r="N7" s="12"/>
      <c r="O7" s="12"/>
      <c r="P7" s="9">
        <v>1100</v>
      </c>
      <c r="Q7" s="9" t="s">
        <v>45</v>
      </c>
      <c r="R7" s="9" t="s">
        <v>46</v>
      </c>
      <c r="S7" s="10">
        <v>5</v>
      </c>
      <c r="T7" s="10">
        <v>5</v>
      </c>
      <c r="U7" s="12"/>
      <c r="V7" s="16"/>
      <c r="W7" s="16"/>
      <c r="X7" s="12"/>
      <c r="Y7" s="12"/>
      <c r="Z7" s="12"/>
      <c r="AA7" s="12"/>
      <c r="AB7" s="12"/>
      <c r="AC7" s="12"/>
      <c r="AD7" s="12"/>
      <c r="AE7" s="12"/>
      <c r="AF7" s="9" t="s">
        <v>58</v>
      </c>
      <c r="AG7" s="9" t="s">
        <v>59</v>
      </c>
      <c r="AH7" s="20">
        <v>45992</v>
      </c>
      <c r="AI7" s="9" t="s">
        <v>49</v>
      </c>
    </row>
    <row r="8" ht="57" spans="1:35">
      <c r="A8" s="9">
        <v>4</v>
      </c>
      <c r="B8" s="9" t="s">
        <v>60</v>
      </c>
      <c r="C8" s="10" t="s">
        <v>61</v>
      </c>
      <c r="D8" s="9" t="s">
        <v>41</v>
      </c>
      <c r="E8" s="9" t="s">
        <v>42</v>
      </c>
      <c r="F8" s="9" t="s">
        <v>43</v>
      </c>
      <c r="G8" s="9" t="s">
        <v>62</v>
      </c>
      <c r="H8" s="11">
        <v>1</v>
      </c>
      <c r="I8" s="12"/>
      <c r="J8" s="12"/>
      <c r="K8" s="12"/>
      <c r="L8" s="12"/>
      <c r="M8" s="12"/>
      <c r="N8" s="12"/>
      <c r="O8" s="12"/>
      <c r="P8" s="13">
        <v>3500</v>
      </c>
      <c r="Q8" s="9" t="s">
        <v>45</v>
      </c>
      <c r="R8" s="9" t="s">
        <v>46</v>
      </c>
      <c r="S8" s="10">
        <v>212</v>
      </c>
      <c r="T8" s="10">
        <v>212</v>
      </c>
      <c r="U8" s="12"/>
      <c r="V8" s="16"/>
      <c r="W8" s="16"/>
      <c r="X8" s="12"/>
      <c r="Y8" s="12"/>
      <c r="Z8" s="12"/>
      <c r="AA8" s="12"/>
      <c r="AB8" s="12"/>
      <c r="AC8" s="12"/>
      <c r="AD8" s="12"/>
      <c r="AE8" s="12"/>
      <c r="AF8" s="9" t="s">
        <v>63</v>
      </c>
      <c r="AG8" s="9" t="s">
        <v>64</v>
      </c>
      <c r="AH8" s="20">
        <v>45992</v>
      </c>
      <c r="AI8" s="9" t="s">
        <v>49</v>
      </c>
    </row>
    <row r="9" ht="75" spans="1:35">
      <c r="A9" s="9">
        <v>5</v>
      </c>
      <c r="B9" s="9" t="s">
        <v>65</v>
      </c>
      <c r="C9" s="10" t="s">
        <v>66</v>
      </c>
      <c r="D9" s="9" t="s">
        <v>41</v>
      </c>
      <c r="E9" s="9" t="s">
        <v>67</v>
      </c>
      <c r="F9" s="9" t="s">
        <v>68</v>
      </c>
      <c r="G9" s="9" t="s">
        <v>69</v>
      </c>
      <c r="H9" s="12"/>
      <c r="I9" s="12"/>
      <c r="J9" s="11">
        <v>1</v>
      </c>
      <c r="K9" s="12"/>
      <c r="L9" s="12"/>
      <c r="M9" s="12"/>
      <c r="N9" s="12"/>
      <c r="O9" s="12"/>
      <c r="P9" s="13">
        <v>5000</v>
      </c>
      <c r="Q9" s="9" t="s">
        <v>70</v>
      </c>
      <c r="R9" s="9" t="s">
        <v>71</v>
      </c>
      <c r="S9" s="10">
        <v>152</v>
      </c>
      <c r="T9" s="10">
        <v>152</v>
      </c>
      <c r="U9" s="12"/>
      <c r="V9" s="16"/>
      <c r="W9" s="10"/>
      <c r="X9" s="12"/>
      <c r="Y9" s="12"/>
      <c r="Z9" s="12"/>
      <c r="AA9" s="12"/>
      <c r="AB9" s="12"/>
      <c r="AC9" s="12"/>
      <c r="AD9" s="12"/>
      <c r="AE9" s="12"/>
      <c r="AF9" s="9" t="s">
        <v>72</v>
      </c>
      <c r="AG9" s="9" t="s">
        <v>72</v>
      </c>
      <c r="AH9" s="20">
        <v>45992</v>
      </c>
      <c r="AI9" s="9" t="s">
        <v>73</v>
      </c>
    </row>
    <row r="10" ht="93.75" spans="1:35">
      <c r="A10" s="9">
        <v>6</v>
      </c>
      <c r="B10" s="9" t="s">
        <v>74</v>
      </c>
      <c r="C10" s="10" t="s">
        <v>75</v>
      </c>
      <c r="D10" s="9" t="s">
        <v>41</v>
      </c>
      <c r="E10" s="9" t="s">
        <v>67</v>
      </c>
      <c r="F10" s="9" t="s">
        <v>76</v>
      </c>
      <c r="G10" s="9" t="s">
        <v>77</v>
      </c>
      <c r="H10" s="9">
        <v>1</v>
      </c>
      <c r="I10" s="9"/>
      <c r="J10" s="9"/>
      <c r="K10" s="9"/>
      <c r="L10" s="9"/>
      <c r="M10" s="9"/>
      <c r="N10" s="9"/>
      <c r="O10" s="10"/>
      <c r="P10" s="10">
        <v>50</v>
      </c>
      <c r="Q10" s="10" t="s">
        <v>78</v>
      </c>
      <c r="R10" s="10" t="s">
        <v>79</v>
      </c>
      <c r="S10" s="10">
        <v>98</v>
      </c>
      <c r="T10" s="10"/>
      <c r="U10" s="10"/>
      <c r="V10" s="10"/>
      <c r="W10" s="10">
        <v>98</v>
      </c>
      <c r="X10" s="9"/>
      <c r="Y10" s="9"/>
      <c r="Z10" s="9"/>
      <c r="AA10" s="9"/>
      <c r="AB10" s="9"/>
      <c r="AC10" s="9"/>
      <c r="AD10" s="9"/>
      <c r="AE10" s="9"/>
      <c r="AF10" s="9" t="s">
        <v>80</v>
      </c>
      <c r="AG10" s="9" t="s">
        <v>81</v>
      </c>
      <c r="AH10" s="20">
        <v>45992</v>
      </c>
      <c r="AI10" s="9" t="s">
        <v>73</v>
      </c>
    </row>
  </sheetData>
  <mergeCells count="18">
    <mergeCell ref="A1:AI1"/>
    <mergeCell ref="H2:O2"/>
    <mergeCell ref="S2:AE2"/>
    <mergeCell ref="A4:R4"/>
    <mergeCell ref="A2:A3"/>
    <mergeCell ref="B2:B3"/>
    <mergeCell ref="C2:C3"/>
    <mergeCell ref="D2:D3"/>
    <mergeCell ref="E2:E3"/>
    <mergeCell ref="F2:F3"/>
    <mergeCell ref="G2:G3"/>
    <mergeCell ref="P2:P3"/>
    <mergeCell ref="Q2:Q3"/>
    <mergeCell ref="R2:R3"/>
    <mergeCell ref="AF2:AF3"/>
    <mergeCell ref="AG2:AG3"/>
    <mergeCell ref="AH2:AH3"/>
    <mergeCell ref="AI2:AI3"/>
  </mergeCells>
  <printOptions horizontalCentered="1"/>
  <pageMargins left="0.196527777777778" right="0.0388888888888889" top="0.196527777777778" bottom="0.196527777777778" header="0.393055555555556" footer="0.196527777777778"/>
  <pageSetup paperSize="9" scale="2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2006-09-16T08:00:00Z</dcterms:created>
  <cp:lastPrinted>2019-03-19T15:48:00Z</cp:lastPrinted>
  <dcterms:modified xsi:type="dcterms:W3CDTF">2025-07-11T08:59:55Z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1768E3E883924039A26626E338E3E4C8_13</vt:lpwstr>
  </property>
  <property fmtid="{D5CDD505-2E9C-101B-9397-08002B2CF9AE}" pid="4" name="KSOReadingLayout">
    <vt:bool>true</vt:bool>
  </property>
</Properties>
</file>