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204"/>
  </bookViews>
  <sheets>
    <sheet name="Sheet4" sheetId="6" r:id="rId1"/>
    <sheet name="Sheet1" sheetId="2" r:id="rId2"/>
    <sheet name="Sheet3" sheetId="4" r:id="rId3"/>
  </sheets>
  <definedNames>
    <definedName name="_xlnm._FilterDatabase" localSheetId="1" hidden="1">Sheet1!$A$2:$I$27</definedName>
    <definedName name="_xlnm.Print_Titles" localSheetId="1">Sheet1!$1:$2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<sst xmlns="http://schemas.openxmlformats.org/spreadsheetml/2006/main" count="117" uniqueCount="74">
  <si>
    <t>托里县2023年收回衔接补助资金项目再安排项目表</t>
  </si>
  <si>
    <t>单位：万元</t>
  </si>
  <si>
    <t>序号</t>
  </si>
  <si>
    <t>单位</t>
  </si>
  <si>
    <t>原项目名称</t>
  </si>
  <si>
    <t>资金合计</t>
  </si>
  <si>
    <t>新安排项目单位</t>
  </si>
  <si>
    <t>新安排项目名称</t>
  </si>
  <si>
    <t>中央衔接资金</t>
  </si>
  <si>
    <t>备注</t>
  </si>
  <si>
    <t>托里县畜牧兽医局</t>
  </si>
  <si>
    <t>托里县扶持壮大村集体经济采购生产畜项目</t>
  </si>
  <si>
    <t>阿克别里斗乡人民政府</t>
  </si>
  <si>
    <t>托里县阿克别里斗乡玛依勒村扶持壮大村集体经济项目</t>
  </si>
  <si>
    <t>多拉特乡人民政府</t>
  </si>
  <si>
    <t>托里县多拉特乡塔克勒根村扶持壮大村集体经济项目</t>
  </si>
  <si>
    <t>托里县多拉特乡冬古列克村扶持壮大村集体经济项目</t>
  </si>
  <si>
    <t>铁厂沟镇人民政府</t>
  </si>
  <si>
    <t>托里县铁厂沟镇阿勒帕萨勒干村扶持壮大村集体经济项目</t>
  </si>
  <si>
    <t>庙尔沟镇人民政府</t>
  </si>
  <si>
    <t>托里县庙尔沟镇登格克村扶持壮大村集体经济项目</t>
  </si>
  <si>
    <t>乌雪特乡人民政府</t>
  </si>
  <si>
    <t>托里县乌雪特乡井什克苏中村扶持壮大村集体经济项目</t>
  </si>
  <si>
    <t>托里县乌雪特乡玛依哈巴克村扶持壮大村集体经济项目</t>
  </si>
  <si>
    <t>库普乡人民政府</t>
  </si>
  <si>
    <t>托里县库普乡也木其村扶持壮大村集体经济项目</t>
  </si>
  <si>
    <t>托里县库普乡也斯道吾列提村扶持壮大村集体经济项目</t>
  </si>
  <si>
    <t>托里县库普乡库普乡喀拉托别村扶持壮大村集体经济项目</t>
  </si>
  <si>
    <t>托里县库普乡呼喀拉盖村扶持壮大村集体经济项目</t>
  </si>
  <si>
    <t>托里县库普乡喀拉乔克村扶持壮大村集体经济项目</t>
  </si>
  <si>
    <t>合计：</t>
  </si>
  <si>
    <t>收回衔接补助资金项目再安排项目表</t>
  </si>
  <si>
    <t>原项目单位</t>
  </si>
  <si>
    <t>收回资金</t>
  </si>
  <si>
    <t>新项目名称</t>
  </si>
  <si>
    <t>建设地点</t>
  </si>
  <si>
    <t>金额</t>
  </si>
  <si>
    <t>托里镇人民政府</t>
  </si>
  <si>
    <t>托里县托里镇城郊村果蔬清洗包装厂建设项目</t>
  </si>
  <si>
    <t>畜牧兽医局</t>
  </si>
  <si>
    <t>托里县畜牧园区配套项目</t>
  </si>
  <si>
    <t>多拉特乡塔克勒根村</t>
  </si>
  <si>
    <t>托里县托里镇城郊村灌溉管网建设项目</t>
  </si>
  <si>
    <t>托里县托里镇城郊村乡村旅游基础设施建设项目</t>
  </si>
  <si>
    <t>托里县托里镇城郊村乡村旅游服务配套设施建设项目</t>
  </si>
  <si>
    <t>托里县托里镇城郊村排污管道改扩建项目</t>
  </si>
  <si>
    <t>托里县托里镇城郊村防渗渠项目</t>
  </si>
  <si>
    <t>托里县托里镇城郊村乡村旅游及民俗建设项目</t>
  </si>
  <si>
    <t>托里县托里镇积分制超市</t>
  </si>
  <si>
    <t>托里县乌雪特乡井什克苏村区域污水配套管网入户项目</t>
  </si>
  <si>
    <t>托里县乌雪特乡活畜圈养服务中心建设项目</t>
  </si>
  <si>
    <t>托里县乌雪特乡井什克苏村防渗渠建设项目</t>
  </si>
  <si>
    <t>托里县乌雪特乡达尔布特村村容村貌提升改造项目</t>
  </si>
  <si>
    <t>托里县乌雪特乡克孜勒克亚村人居环境整治提升项目</t>
  </si>
  <si>
    <t>托里县乌雪特乡井什克苏村人行道建设项目</t>
  </si>
  <si>
    <t>哈图镇</t>
  </si>
  <si>
    <t>托里县准噶尔社区排污管网建设项目</t>
  </si>
  <si>
    <t>托里县库普乡多拉特村乡村振兴建设项目</t>
  </si>
  <si>
    <t>乡村振兴局</t>
  </si>
  <si>
    <t>托里县项目管理费</t>
  </si>
  <si>
    <t>人力资源和社会保障局</t>
  </si>
  <si>
    <t>托里县就业交通补助资金</t>
  </si>
  <si>
    <t>合计</t>
  </si>
  <si>
    <t>托里县库普乡门面房资金调剂表</t>
  </si>
  <si>
    <t>项目实施单位</t>
  </si>
  <si>
    <t>项目名称</t>
  </si>
  <si>
    <t>收回调剂资金</t>
  </si>
  <si>
    <t>安排调剂资金</t>
  </si>
  <si>
    <t>库普乡喀拉乔克村</t>
  </si>
  <si>
    <t>库普乡也木其村</t>
  </si>
  <si>
    <t>库普乡也斯道吾列提村</t>
  </si>
  <si>
    <t>托里县库普乡喀拉托别村扶持壮大村集体经济项目</t>
  </si>
  <si>
    <t>库普乡喀拉托别村</t>
  </si>
  <si>
    <t>库普乡呼喀拉盖村入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</si>
</sst>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0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6"/>
      <name val="方正小标宋简体"/>
      <charset val="134"/>
    </font>
    <font>
      <b/>
      <sz val="11"/>
      <name val="仿宋"/>
      <charset val="134"/>
    </font>
    <font>
      <sz val="11"/>
      <name val="仿宋"/>
      <charset val="134"/>
    </font>
    <font>
      <sz val="11"/>
      <name val="宋体"/>
      <charset val="134"/>
    </font>
    <font>
      <sz val="11"/>
      <color theme="1"/>
      <name val="宋体"/>
      <charset val="134"/>
    </font>
    <font>
      <b/>
      <sz val="16"/>
      <color theme="1"/>
      <name val="宋体"/>
      <charset val="134"/>
      <scheme val="minor"/>
    </font>
    <font>
      <sz val="20"/>
      <name val="方正小标宋简体"/>
      <charset val="134"/>
    </font>
    <font>
      <sz val="11"/>
      <name val="方正小标宋简体"/>
      <charset val="134"/>
    </font>
    <font>
      <b/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0" applyNumberFormat="0" applyAlignment="0" applyProtection="0">
      <alignment vertical="center"/>
    </xf>
    <xf numFmtId="0" fontId="20" fillId="4" borderId="11" applyNumberFormat="0" applyAlignment="0" applyProtection="0">
      <alignment vertical="center"/>
    </xf>
    <xf numFmtId="0" fontId="21" fillId="4" borderId="10" applyNumberFormat="0" applyAlignment="0" applyProtection="0">
      <alignment vertical="center"/>
    </xf>
    <xf numFmtId="0" fontId="22" fillId="5" borderId="12" applyNumberFormat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176" fontId="5" fillId="0" borderId="2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176" fontId="5" fillId="0" borderId="4" xfId="0" applyNumberFormat="1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2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3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4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5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6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7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8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9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10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11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12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13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14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15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16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17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18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19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20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21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22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23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24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25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26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27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28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29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30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31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32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33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34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35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36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37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38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39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40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41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42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43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44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45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46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47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48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49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50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51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52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53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54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55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56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57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58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59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60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61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62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63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64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65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66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67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68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69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70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71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72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73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74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75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76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77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78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79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80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81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82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83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84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85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86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87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88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89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90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91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92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93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94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95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96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97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98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99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100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101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102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103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104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105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106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107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108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109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110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111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112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113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114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115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116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117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118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119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120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121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122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123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124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125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126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127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128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129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130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131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132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133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134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135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136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137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138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139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140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141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142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143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144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145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146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147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148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149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150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151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152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153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154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155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156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157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158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159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160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161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162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163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164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165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166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167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168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169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170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171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172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173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174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175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176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177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178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179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180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181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182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183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184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185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186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187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188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189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190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191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192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193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194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195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196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197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198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199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200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201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202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203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204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205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206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207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208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209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210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211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212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213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214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215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216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80645</xdr:colOff>
      <xdr:row>5</xdr:row>
      <xdr:rowOff>0</xdr:rowOff>
    </xdr:to>
    <xdr:sp>
      <xdr:nvSpPr>
        <xdr:cNvPr id="217" name="Text Box 9540"/>
        <xdr:cNvSpPr txBox="1"/>
      </xdr:nvSpPr>
      <xdr:spPr>
        <a:xfrm>
          <a:off x="3046095" y="1021080"/>
          <a:ext cx="80645" cy="731520"/>
        </a:xfrm>
        <a:prstGeom prst="rect">
          <a:avLst/>
        </a:prstGeom>
        <a:noFill/>
        <a:ln w="9525">
          <a:noFill/>
        </a:ln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7"/>
  <sheetViews>
    <sheetView tabSelected="1" workbookViewId="0">
      <selection activeCell="E5" sqref="E5"/>
    </sheetView>
  </sheetViews>
  <sheetFormatPr defaultColWidth="8.88888888888889" defaultRowHeight="14.4" outlineLevelCol="7"/>
  <cols>
    <col min="5" max="5" width="15.3333333333333" customWidth="1"/>
    <col min="6" max="6" width="24.7777777777778" customWidth="1"/>
  </cols>
  <sheetData>
    <row r="1" ht="26.4" spans="1:8">
      <c r="A1" s="20" t="s">
        <v>0</v>
      </c>
      <c r="B1" s="20"/>
      <c r="C1" s="20"/>
      <c r="D1" s="20"/>
      <c r="E1" s="20"/>
      <c r="F1" s="20"/>
      <c r="G1" s="20"/>
      <c r="H1" s="20"/>
    </row>
    <row r="2" ht="21.6" spans="1:8">
      <c r="A2" s="21"/>
      <c r="B2" s="22"/>
      <c r="C2" s="22"/>
      <c r="D2" s="21"/>
      <c r="E2" s="21"/>
      <c r="F2" s="21"/>
      <c r="G2" s="21"/>
      <c r="H2" s="23" t="s">
        <v>1</v>
      </c>
    </row>
    <row r="3" ht="28.8" spans="1:8">
      <c r="A3" s="24" t="s">
        <v>2</v>
      </c>
      <c r="B3" s="24" t="s">
        <v>3</v>
      </c>
      <c r="C3" s="24" t="s">
        <v>4</v>
      </c>
      <c r="D3" s="24" t="s">
        <v>5</v>
      </c>
      <c r="E3" s="24" t="s">
        <v>6</v>
      </c>
      <c r="F3" s="24" t="s">
        <v>7</v>
      </c>
      <c r="G3" s="24" t="s">
        <v>8</v>
      </c>
      <c r="H3" s="24" t="s">
        <v>9</v>
      </c>
    </row>
    <row r="4" ht="28.8" spans="1:8">
      <c r="A4" s="25">
        <v>1</v>
      </c>
      <c r="B4" s="9" t="s">
        <v>10</v>
      </c>
      <c r="C4" s="9" t="s">
        <v>11</v>
      </c>
      <c r="D4" s="8">
        <v>101.5</v>
      </c>
      <c r="E4" s="8" t="s">
        <v>12</v>
      </c>
      <c r="F4" s="8" t="s">
        <v>13</v>
      </c>
      <c r="G4" s="26">
        <v>101.5</v>
      </c>
      <c r="H4" s="9"/>
    </row>
    <row r="5" ht="28.8" spans="1:8">
      <c r="A5" s="25">
        <v>2</v>
      </c>
      <c r="B5" s="27"/>
      <c r="C5" s="27"/>
      <c r="D5" s="25">
        <v>101.5</v>
      </c>
      <c r="E5" s="8" t="s">
        <v>14</v>
      </c>
      <c r="F5" s="8" t="s">
        <v>15</v>
      </c>
      <c r="G5" s="26">
        <v>101.5</v>
      </c>
      <c r="H5" s="27"/>
    </row>
    <row r="6" ht="28.8" spans="1:8">
      <c r="A6" s="25">
        <v>3</v>
      </c>
      <c r="B6" s="27"/>
      <c r="C6" s="27"/>
      <c r="D6" s="8">
        <v>101.5</v>
      </c>
      <c r="E6" s="8" t="s">
        <v>14</v>
      </c>
      <c r="F6" s="8" t="s">
        <v>16</v>
      </c>
      <c r="G6" s="28">
        <v>101.5</v>
      </c>
      <c r="H6" s="27"/>
    </row>
    <row r="7" ht="43.2" spans="1:8">
      <c r="A7" s="25">
        <v>4</v>
      </c>
      <c r="B7" s="27"/>
      <c r="C7" s="27"/>
      <c r="D7" s="25">
        <v>101.5</v>
      </c>
      <c r="E7" s="8" t="s">
        <v>17</v>
      </c>
      <c r="F7" s="8" t="s">
        <v>18</v>
      </c>
      <c r="G7" s="26">
        <v>101.5</v>
      </c>
      <c r="H7" s="27"/>
    </row>
    <row r="8" ht="28.8" spans="1:8">
      <c r="A8" s="25">
        <v>5</v>
      </c>
      <c r="B8" s="27"/>
      <c r="C8" s="27"/>
      <c r="D8" s="25">
        <v>101.5</v>
      </c>
      <c r="E8" s="8" t="s">
        <v>19</v>
      </c>
      <c r="F8" s="8" t="s">
        <v>20</v>
      </c>
      <c r="G8" s="26">
        <v>101.5</v>
      </c>
      <c r="H8" s="27"/>
    </row>
    <row r="9" ht="28.8" spans="1:8">
      <c r="A9" s="25">
        <v>6</v>
      </c>
      <c r="B9" s="27"/>
      <c r="C9" s="27"/>
      <c r="D9" s="25">
        <v>101.5</v>
      </c>
      <c r="E9" s="8" t="s">
        <v>21</v>
      </c>
      <c r="F9" s="8" t="s">
        <v>22</v>
      </c>
      <c r="G9" s="26">
        <v>101.5</v>
      </c>
      <c r="H9" s="27"/>
    </row>
    <row r="10" ht="28.8" spans="1:8">
      <c r="A10" s="25">
        <v>7</v>
      </c>
      <c r="B10" s="27"/>
      <c r="C10" s="27"/>
      <c r="D10" s="8">
        <v>101.5</v>
      </c>
      <c r="E10" s="8" t="s">
        <v>21</v>
      </c>
      <c r="F10" s="8" t="s">
        <v>23</v>
      </c>
      <c r="G10" s="26">
        <v>101.5</v>
      </c>
      <c r="H10" s="27"/>
    </row>
    <row r="11" ht="28.8" spans="1:8">
      <c r="A11" s="25">
        <v>8</v>
      </c>
      <c r="B11" s="27"/>
      <c r="C11" s="27"/>
      <c r="D11" s="8">
        <v>101.5</v>
      </c>
      <c r="E11" s="8" t="s">
        <v>24</v>
      </c>
      <c r="F11" s="8" t="s">
        <v>25</v>
      </c>
      <c r="G11" s="28">
        <v>101.5</v>
      </c>
      <c r="H11" s="27"/>
    </row>
    <row r="12" spans="1:8">
      <c r="A12" s="29">
        <v>9</v>
      </c>
      <c r="B12" s="27"/>
      <c r="C12" s="27"/>
      <c r="D12" s="9">
        <v>101.5</v>
      </c>
      <c r="E12" s="9" t="s">
        <v>24</v>
      </c>
      <c r="F12" s="9" t="s">
        <v>26</v>
      </c>
      <c r="G12" s="30">
        <v>101.5</v>
      </c>
      <c r="H12" s="27"/>
    </row>
    <row r="13" spans="1:8">
      <c r="A13" s="31"/>
      <c r="B13" s="27"/>
      <c r="C13" s="27"/>
      <c r="D13" s="32"/>
      <c r="E13" s="32"/>
      <c r="F13" s="32"/>
      <c r="G13" s="33"/>
      <c r="H13" s="27"/>
    </row>
    <row r="14" ht="43.2" spans="1:8">
      <c r="A14" s="25">
        <v>10</v>
      </c>
      <c r="B14" s="27"/>
      <c r="C14" s="27"/>
      <c r="D14" s="32">
        <v>101.5</v>
      </c>
      <c r="E14" s="8" t="s">
        <v>24</v>
      </c>
      <c r="F14" s="8" t="s">
        <v>27</v>
      </c>
      <c r="G14" s="33">
        <v>101.5</v>
      </c>
      <c r="H14" s="27"/>
    </row>
    <row r="15" ht="28.8" spans="1:8">
      <c r="A15" s="25">
        <v>11</v>
      </c>
      <c r="B15" s="27"/>
      <c r="C15" s="27"/>
      <c r="D15" s="8">
        <v>101.5</v>
      </c>
      <c r="E15" s="8" t="s">
        <v>24</v>
      </c>
      <c r="F15" s="8" t="s">
        <v>28</v>
      </c>
      <c r="G15" s="28">
        <v>101.5</v>
      </c>
      <c r="H15" s="27"/>
    </row>
    <row r="16" ht="28.8" spans="1:8">
      <c r="A16" s="25">
        <v>12</v>
      </c>
      <c r="B16" s="32"/>
      <c r="C16" s="32"/>
      <c r="D16" s="25">
        <v>101.5</v>
      </c>
      <c r="E16" s="8" t="s">
        <v>24</v>
      </c>
      <c r="F16" s="8" t="s">
        <v>29</v>
      </c>
      <c r="G16" s="26">
        <v>101.5</v>
      </c>
      <c r="H16" s="32"/>
    </row>
    <row r="17" spans="1:8">
      <c r="A17" s="34" t="s">
        <v>30</v>
      </c>
      <c r="B17" s="35"/>
      <c r="C17" s="36"/>
      <c r="D17" s="37">
        <f>SUM(D4:D16)</f>
        <v>1218</v>
      </c>
      <c r="E17" s="37"/>
      <c r="F17" s="37"/>
      <c r="G17" s="37">
        <f>SUM(G4:G16)</f>
        <v>1218</v>
      </c>
      <c r="H17" s="7"/>
    </row>
  </sheetData>
  <mergeCells count="10">
    <mergeCell ref="A1:H1"/>
    <mergeCell ref="A17:C17"/>
    <mergeCell ref="A12:A13"/>
    <mergeCell ref="B4:B16"/>
    <mergeCell ref="C4:C16"/>
    <mergeCell ref="D12:D13"/>
    <mergeCell ref="E12:E13"/>
    <mergeCell ref="F12:F13"/>
    <mergeCell ref="G12:G13"/>
    <mergeCell ref="H4:H16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7"/>
  <sheetViews>
    <sheetView topLeftCell="A5" workbookViewId="0">
      <selection activeCell="F3" sqref="F3:F26"/>
    </sheetView>
  </sheetViews>
  <sheetFormatPr defaultColWidth="9" defaultRowHeight="14.4"/>
  <cols>
    <col min="1" max="1" width="5.62962962962963" style="10" customWidth="1"/>
    <col min="2" max="2" width="18.25" style="10" customWidth="1"/>
    <col min="3" max="3" width="48.5" style="10" customWidth="1"/>
    <col min="4" max="4" width="15.3796296296296" style="10" customWidth="1"/>
    <col min="5" max="5" width="15" style="10" customWidth="1"/>
    <col min="6" max="6" width="23.75" style="10" customWidth="1"/>
    <col min="7" max="7" width="13" style="10" customWidth="1"/>
    <col min="8" max="8" width="12.6296296296296" style="10"/>
    <col min="9" max="9" width="25.537037037037" style="10" customWidth="1"/>
    <col min="10" max="16379" width="9" style="10"/>
  </cols>
  <sheetData>
    <row r="1" s="10" customFormat="1" ht="46" customHeight="1" spans="1:9">
      <c r="A1" s="12" t="s">
        <v>31</v>
      </c>
      <c r="B1" s="12"/>
      <c r="C1" s="12"/>
      <c r="D1" s="12"/>
      <c r="E1" s="12"/>
      <c r="F1" s="12"/>
      <c r="G1" s="12"/>
      <c r="H1" s="12"/>
      <c r="I1" s="12"/>
    </row>
    <row r="2" s="10" customFormat="1" ht="43" customHeight="1" spans="1:9">
      <c r="A2" s="13" t="s">
        <v>2</v>
      </c>
      <c r="B2" s="13" t="s">
        <v>32</v>
      </c>
      <c r="C2" s="13" t="s">
        <v>4</v>
      </c>
      <c r="D2" s="13" t="s">
        <v>33</v>
      </c>
      <c r="E2" s="13" t="s">
        <v>6</v>
      </c>
      <c r="F2" s="13" t="s">
        <v>34</v>
      </c>
      <c r="G2" s="13" t="s">
        <v>35</v>
      </c>
      <c r="H2" s="13" t="s">
        <v>36</v>
      </c>
      <c r="I2" s="13" t="s">
        <v>9</v>
      </c>
    </row>
    <row r="3" s="11" customFormat="1" ht="38" customHeight="1" spans="1:9">
      <c r="A3" s="14">
        <v>1</v>
      </c>
      <c r="B3" s="15" t="s">
        <v>37</v>
      </c>
      <c r="C3" s="15" t="s">
        <v>38</v>
      </c>
      <c r="D3" s="15">
        <v>0.00366300000001196</v>
      </c>
      <c r="E3" s="14" t="s">
        <v>39</v>
      </c>
      <c r="F3" s="14" t="s">
        <v>40</v>
      </c>
      <c r="G3" s="14" t="s">
        <v>41</v>
      </c>
      <c r="H3" s="14">
        <v>244.56725773</v>
      </c>
      <c r="I3" s="14"/>
    </row>
    <row r="4" s="11" customFormat="1" ht="38" customHeight="1" spans="1:9">
      <c r="A4" s="14">
        <v>2</v>
      </c>
      <c r="B4" s="15" t="s">
        <v>37</v>
      </c>
      <c r="C4" s="15" t="s">
        <v>42</v>
      </c>
      <c r="D4" s="15">
        <v>0.0294840000000356</v>
      </c>
      <c r="E4" s="16"/>
      <c r="F4" s="16"/>
      <c r="G4" s="16"/>
      <c r="H4" s="16"/>
      <c r="I4" s="16"/>
    </row>
    <row r="5" s="11" customFormat="1" ht="38" customHeight="1" spans="1:9">
      <c r="A5" s="14">
        <v>3</v>
      </c>
      <c r="B5" s="15" t="s">
        <v>37</v>
      </c>
      <c r="C5" s="15" t="s">
        <v>43</v>
      </c>
      <c r="D5" s="15">
        <v>0.0495040000000224</v>
      </c>
      <c r="E5" s="16"/>
      <c r="F5" s="16"/>
      <c r="G5" s="16"/>
      <c r="H5" s="16"/>
      <c r="I5" s="16"/>
    </row>
    <row r="6" s="11" customFormat="1" ht="38" customHeight="1" spans="1:9">
      <c r="A6" s="14">
        <v>4</v>
      </c>
      <c r="B6" s="15" t="s">
        <v>37</v>
      </c>
      <c r="C6" s="15" t="s">
        <v>44</v>
      </c>
      <c r="D6" s="15">
        <v>3.46994200000002</v>
      </c>
      <c r="E6" s="16"/>
      <c r="F6" s="16"/>
      <c r="G6" s="16"/>
      <c r="H6" s="16"/>
      <c r="I6" s="16"/>
    </row>
    <row r="7" s="11" customFormat="1" ht="38" customHeight="1" spans="1:9">
      <c r="A7" s="14">
        <v>5</v>
      </c>
      <c r="B7" s="15" t="s">
        <v>37</v>
      </c>
      <c r="C7" s="15" t="s">
        <v>45</v>
      </c>
      <c r="D7" s="15">
        <v>0.0470799999999998</v>
      </c>
      <c r="E7" s="16"/>
      <c r="F7" s="16"/>
      <c r="G7" s="16"/>
      <c r="H7" s="16"/>
      <c r="I7" s="16"/>
    </row>
    <row r="8" s="11" customFormat="1" ht="38" customHeight="1" spans="1:9">
      <c r="A8" s="14">
        <v>6</v>
      </c>
      <c r="B8" s="15" t="s">
        <v>37</v>
      </c>
      <c r="C8" s="15" t="s">
        <v>46</v>
      </c>
      <c r="D8" s="15">
        <v>1.10868</v>
      </c>
      <c r="E8" s="16"/>
      <c r="F8" s="16"/>
      <c r="G8" s="16"/>
      <c r="H8" s="16"/>
      <c r="I8" s="16"/>
    </row>
    <row r="9" s="11" customFormat="1" ht="38" customHeight="1" spans="1:9">
      <c r="A9" s="14">
        <v>7</v>
      </c>
      <c r="B9" s="15" t="s">
        <v>37</v>
      </c>
      <c r="C9" s="15" t="s">
        <v>47</v>
      </c>
      <c r="D9" s="15">
        <v>0.00937099999996782</v>
      </c>
      <c r="E9" s="16"/>
      <c r="F9" s="16"/>
      <c r="G9" s="16"/>
      <c r="H9" s="16"/>
      <c r="I9" s="16"/>
    </row>
    <row r="10" s="11" customFormat="1" ht="38" customHeight="1" spans="1:9">
      <c r="A10" s="14">
        <v>8</v>
      </c>
      <c r="B10" s="15" t="s">
        <v>37</v>
      </c>
      <c r="C10" s="15" t="s">
        <v>48</v>
      </c>
      <c r="D10" s="15">
        <v>0.0006</v>
      </c>
      <c r="E10" s="16"/>
      <c r="F10" s="16"/>
      <c r="G10" s="16"/>
      <c r="H10" s="16"/>
      <c r="I10" s="16"/>
    </row>
    <row r="11" s="11" customFormat="1" ht="38" customHeight="1" spans="1:9">
      <c r="A11" s="14">
        <v>9</v>
      </c>
      <c r="B11" s="14" t="s">
        <v>21</v>
      </c>
      <c r="C11" s="14" t="s">
        <v>49</v>
      </c>
      <c r="D11" s="15">
        <v>3.18</v>
      </c>
      <c r="E11" s="16"/>
      <c r="F11" s="16"/>
      <c r="G11" s="16"/>
      <c r="H11" s="16"/>
      <c r="I11" s="16"/>
    </row>
    <row r="12" s="11" customFormat="1" ht="38" customHeight="1" spans="1:9">
      <c r="A12" s="16"/>
      <c r="B12" s="17"/>
      <c r="C12" s="17"/>
      <c r="D12" s="15">
        <v>3.88</v>
      </c>
      <c r="E12" s="16"/>
      <c r="F12" s="16"/>
      <c r="G12" s="16"/>
      <c r="H12" s="16"/>
      <c r="I12" s="16"/>
    </row>
    <row r="13" s="11" customFormat="1" ht="38" customHeight="1" spans="1:9">
      <c r="A13" s="14">
        <v>10</v>
      </c>
      <c r="B13" s="15" t="s">
        <v>21</v>
      </c>
      <c r="C13" s="15" t="s">
        <v>50</v>
      </c>
      <c r="D13" s="15">
        <v>2.66378765</v>
      </c>
      <c r="E13" s="16"/>
      <c r="F13" s="16"/>
      <c r="G13" s="16"/>
      <c r="H13" s="16"/>
      <c r="I13" s="16"/>
    </row>
    <row r="14" s="11" customFormat="1" ht="38" customHeight="1" spans="1:9">
      <c r="A14" s="14">
        <v>11</v>
      </c>
      <c r="B14" s="15" t="s">
        <v>21</v>
      </c>
      <c r="C14" s="15" t="s">
        <v>51</v>
      </c>
      <c r="D14" s="15">
        <v>4.43323653</v>
      </c>
      <c r="E14" s="16"/>
      <c r="F14" s="16"/>
      <c r="G14" s="16"/>
      <c r="H14" s="16"/>
      <c r="I14" s="16"/>
    </row>
    <row r="15" s="11" customFormat="1" ht="38" customHeight="1" spans="1:9">
      <c r="A15" s="14">
        <v>12</v>
      </c>
      <c r="B15" s="15" t="s">
        <v>21</v>
      </c>
      <c r="C15" s="15" t="s">
        <v>52</v>
      </c>
      <c r="D15" s="15">
        <v>1.52496955</v>
      </c>
      <c r="E15" s="16"/>
      <c r="F15" s="16"/>
      <c r="G15" s="16"/>
      <c r="H15" s="16"/>
      <c r="I15" s="16"/>
    </row>
    <row r="16" s="11" customFormat="1" ht="38" customHeight="1" spans="1:9">
      <c r="A16" s="14">
        <v>13</v>
      </c>
      <c r="B16" s="15" t="s">
        <v>21</v>
      </c>
      <c r="C16" s="15" t="s">
        <v>53</v>
      </c>
      <c r="D16" s="15">
        <v>3.3637</v>
      </c>
      <c r="E16" s="16"/>
      <c r="F16" s="16"/>
      <c r="G16" s="16"/>
      <c r="H16" s="16"/>
      <c r="I16" s="16"/>
    </row>
    <row r="17" s="11" customFormat="1" ht="38" customHeight="1" spans="1:9">
      <c r="A17" s="14">
        <v>14</v>
      </c>
      <c r="B17" s="15" t="s">
        <v>21</v>
      </c>
      <c r="C17" s="15" t="s">
        <v>54</v>
      </c>
      <c r="D17" s="15">
        <v>2.5758</v>
      </c>
      <c r="E17" s="16"/>
      <c r="F17" s="16"/>
      <c r="G17" s="16"/>
      <c r="H17" s="16"/>
      <c r="I17" s="16"/>
    </row>
    <row r="18" s="11" customFormat="1" ht="38" customHeight="1" spans="1:9">
      <c r="A18" s="14">
        <v>15</v>
      </c>
      <c r="B18" s="15" t="s">
        <v>55</v>
      </c>
      <c r="C18" s="15" t="s">
        <v>56</v>
      </c>
      <c r="D18" s="15">
        <v>28.89304</v>
      </c>
      <c r="E18" s="16"/>
      <c r="F18" s="16"/>
      <c r="G18" s="16"/>
      <c r="H18" s="16"/>
      <c r="I18" s="16"/>
    </row>
    <row r="19" s="11" customFormat="1" ht="38" customHeight="1" spans="1:9">
      <c r="A19" s="14">
        <v>16</v>
      </c>
      <c r="B19" s="15" t="s">
        <v>24</v>
      </c>
      <c r="C19" s="15" t="s">
        <v>57</v>
      </c>
      <c r="D19" s="15">
        <v>3.7672</v>
      </c>
      <c r="E19" s="16"/>
      <c r="F19" s="16"/>
      <c r="G19" s="16"/>
      <c r="H19" s="16"/>
      <c r="I19" s="16"/>
    </row>
    <row r="20" s="11" customFormat="1" ht="38" customHeight="1" spans="1:9">
      <c r="A20" s="14">
        <v>17</v>
      </c>
      <c r="B20" s="14" t="s">
        <v>58</v>
      </c>
      <c r="C20" s="14" t="s">
        <v>59</v>
      </c>
      <c r="D20" s="15">
        <v>0.09</v>
      </c>
      <c r="E20" s="16"/>
      <c r="F20" s="16"/>
      <c r="G20" s="16"/>
      <c r="H20" s="16"/>
      <c r="I20" s="16"/>
    </row>
    <row r="21" s="11" customFormat="1" ht="38" customHeight="1" spans="1:9">
      <c r="A21" s="17"/>
      <c r="B21" s="17"/>
      <c r="C21" s="17"/>
      <c r="D21" s="15">
        <v>0.1075</v>
      </c>
      <c r="E21" s="16"/>
      <c r="F21" s="16"/>
      <c r="G21" s="16"/>
      <c r="H21" s="16"/>
      <c r="I21" s="16"/>
    </row>
    <row r="22" s="11" customFormat="1" ht="38" customHeight="1" spans="1:9">
      <c r="A22" s="14">
        <v>18</v>
      </c>
      <c r="B22" s="14" t="s">
        <v>60</v>
      </c>
      <c r="C22" s="14" t="s">
        <v>61</v>
      </c>
      <c r="D22" s="15">
        <v>2.2847</v>
      </c>
      <c r="E22" s="16"/>
      <c r="F22" s="16"/>
      <c r="G22" s="16"/>
      <c r="H22" s="16"/>
      <c r="I22" s="16"/>
    </row>
    <row r="23" s="11" customFormat="1" ht="38" customHeight="1" spans="1:9">
      <c r="A23" s="17"/>
      <c r="B23" s="17"/>
      <c r="C23" s="17"/>
      <c r="D23" s="15">
        <v>16.881</v>
      </c>
      <c r="E23" s="16"/>
      <c r="F23" s="16"/>
      <c r="G23" s="16"/>
      <c r="H23" s="16"/>
      <c r="I23" s="16"/>
    </row>
    <row r="24" s="11" customFormat="1" ht="38" customHeight="1" spans="1:9">
      <c r="A24" s="14">
        <v>19</v>
      </c>
      <c r="B24" s="15" t="s">
        <v>17</v>
      </c>
      <c r="C24" s="15" t="s">
        <v>18</v>
      </c>
      <c r="D24" s="15">
        <v>24.148</v>
      </c>
      <c r="E24" s="16"/>
      <c r="F24" s="16"/>
      <c r="G24" s="16"/>
      <c r="H24" s="16"/>
      <c r="I24" s="16"/>
    </row>
    <row r="25" s="11" customFormat="1" ht="38" customHeight="1" spans="1:9">
      <c r="A25" s="14">
        <v>20</v>
      </c>
      <c r="B25" s="15" t="s">
        <v>21</v>
      </c>
      <c r="C25" s="15" t="s">
        <v>23</v>
      </c>
      <c r="D25" s="15">
        <v>101.5</v>
      </c>
      <c r="E25" s="16"/>
      <c r="F25" s="16"/>
      <c r="G25" s="16"/>
      <c r="H25" s="16"/>
      <c r="I25" s="16"/>
    </row>
    <row r="26" s="11" customFormat="1" ht="38" customHeight="1" spans="1:9">
      <c r="A26" s="14">
        <v>21</v>
      </c>
      <c r="B26" s="15" t="s">
        <v>24</v>
      </c>
      <c r="C26" s="15" t="s">
        <v>25</v>
      </c>
      <c r="D26" s="15">
        <v>40.556</v>
      </c>
      <c r="E26" s="16"/>
      <c r="F26" s="16"/>
      <c r="G26" s="16"/>
      <c r="H26" s="17"/>
      <c r="I26" s="17"/>
    </row>
    <row r="27" s="11" customFormat="1" ht="27" customHeight="1" spans="1:9">
      <c r="A27" s="15" t="s">
        <v>62</v>
      </c>
      <c r="B27" s="15"/>
      <c r="C27" s="15"/>
      <c r="D27" s="15">
        <f>SUM(D3:D26)</f>
        <v>244.56725773</v>
      </c>
      <c r="E27" s="18"/>
      <c r="F27" s="19"/>
      <c r="G27" s="19"/>
      <c r="H27" s="15">
        <f>SUM(H3:H19)</f>
        <v>244.56725773</v>
      </c>
      <c r="I27" s="15"/>
    </row>
  </sheetData>
  <mergeCells count="17">
    <mergeCell ref="A1:I1"/>
    <mergeCell ref="A27:C27"/>
    <mergeCell ref="E27:G27"/>
    <mergeCell ref="A11:A12"/>
    <mergeCell ref="A20:A21"/>
    <mergeCell ref="A22:A23"/>
    <mergeCell ref="B11:B12"/>
    <mergeCell ref="B20:B21"/>
    <mergeCell ref="B22:B23"/>
    <mergeCell ref="C11:C12"/>
    <mergeCell ref="C20:C21"/>
    <mergeCell ref="C22:C23"/>
    <mergeCell ref="E3:E26"/>
    <mergeCell ref="F3:F26"/>
    <mergeCell ref="G3:G26"/>
    <mergeCell ref="H3:H26"/>
    <mergeCell ref="I3:I26"/>
  </mergeCells>
  <pageMargins left="0.751388888888889" right="0.751388888888889" top="0.432638888888889" bottom="0.354166666666667" header="0.275" footer="0.236111111111111"/>
  <pageSetup paperSize="9" scale="51" fitToHeight="0" orientation="landscape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10"/>
  <sheetViews>
    <sheetView zoomScale="160" zoomScaleNormal="160" workbookViewId="0">
      <selection activeCell="G6" sqref="G6"/>
    </sheetView>
  </sheetViews>
  <sheetFormatPr defaultColWidth="9" defaultRowHeight="14.4" outlineLevelCol="6"/>
  <cols>
    <col min="1" max="1" width="5.75" style="1" customWidth="1"/>
    <col min="2" max="2" width="11.5555555555556" style="1" customWidth="1"/>
    <col min="3" max="3" width="27.1111111111111" style="1" customWidth="1"/>
    <col min="4" max="4" width="54.8796296296296" style="1" customWidth="1"/>
    <col min="5" max="5" width="10.7314814814815" style="1" customWidth="1"/>
    <col min="6" max="6" width="11.1759259259259" style="1" customWidth="1"/>
    <col min="7" max="7" width="24.0277777777778" style="1" customWidth="1"/>
    <col min="8" max="16384" width="9" style="1"/>
  </cols>
  <sheetData>
    <row r="1" s="1" customFormat="1" ht="33" customHeight="1" spans="1:7">
      <c r="A1" s="3" t="s">
        <v>63</v>
      </c>
      <c r="B1" s="3"/>
      <c r="C1" s="3"/>
      <c r="D1" s="3"/>
      <c r="E1" s="3"/>
      <c r="F1" s="3"/>
      <c r="G1" s="3"/>
    </row>
    <row r="3" s="2" customFormat="1" ht="33" customHeight="1" spans="1:7">
      <c r="A3" s="4" t="s">
        <v>2</v>
      </c>
      <c r="B3" s="4" t="s">
        <v>64</v>
      </c>
      <c r="C3" s="4" t="s">
        <v>65</v>
      </c>
      <c r="D3" s="4" t="s">
        <v>35</v>
      </c>
      <c r="E3" s="4" t="s">
        <v>66</v>
      </c>
      <c r="F3" s="4" t="s">
        <v>67</v>
      </c>
      <c r="G3" s="4" t="s">
        <v>9</v>
      </c>
    </row>
    <row r="4" s="1" customFormat="1" ht="28.8" spans="1:7">
      <c r="A4" s="5">
        <v>1</v>
      </c>
      <c r="B4" s="6" t="s">
        <v>24</v>
      </c>
      <c r="C4" s="6" t="s">
        <v>29</v>
      </c>
      <c r="D4" s="6" t="s">
        <v>68</v>
      </c>
      <c r="E4" s="7">
        <v>22.9</v>
      </c>
      <c r="F4" s="7"/>
      <c r="G4" s="8"/>
    </row>
    <row r="5" s="1" customFormat="1" ht="28.8" spans="1:7">
      <c r="A5" s="5">
        <v>2</v>
      </c>
      <c r="B5" s="6" t="s">
        <v>24</v>
      </c>
      <c r="C5" s="6" t="s">
        <v>25</v>
      </c>
      <c r="D5" s="6" t="s">
        <v>69</v>
      </c>
      <c r="E5" s="7">
        <v>1.268</v>
      </c>
      <c r="F5" s="7"/>
      <c r="G5" s="8"/>
    </row>
    <row r="6" s="1" customFormat="1" spans="1:7">
      <c r="A6" s="5">
        <v>3</v>
      </c>
      <c r="B6" s="6" t="s">
        <v>24</v>
      </c>
      <c r="C6" s="6" t="s">
        <v>26</v>
      </c>
      <c r="D6" s="6" t="s">
        <v>70</v>
      </c>
      <c r="E6" s="7"/>
      <c r="F6" s="7">
        <v>1.268</v>
      </c>
      <c r="G6" s="9"/>
    </row>
    <row r="7" s="1" customFormat="1" spans="1:7">
      <c r="A7" s="5"/>
      <c r="B7" s="6"/>
      <c r="C7" s="6"/>
      <c r="D7" s="6"/>
      <c r="E7" s="7"/>
      <c r="F7" s="7">
        <v>26.196</v>
      </c>
      <c r="G7" s="9"/>
    </row>
    <row r="8" s="1" customFormat="1" ht="28.8" spans="1:7">
      <c r="A8" s="5">
        <v>4</v>
      </c>
      <c r="B8" s="6" t="s">
        <v>24</v>
      </c>
      <c r="C8" s="6" t="s">
        <v>71</v>
      </c>
      <c r="D8" s="6" t="s">
        <v>72</v>
      </c>
      <c r="E8" s="7"/>
      <c r="F8" s="7">
        <v>27.464</v>
      </c>
      <c r="G8" s="8"/>
    </row>
    <row r="9" s="1" customFormat="1" ht="28.8" spans="1:7">
      <c r="A9" s="5">
        <v>5</v>
      </c>
      <c r="B9" s="6" t="s">
        <v>24</v>
      </c>
      <c r="C9" s="6" t="s">
        <v>28</v>
      </c>
      <c r="D9" s="6" t="s">
        <v>73</v>
      </c>
      <c r="E9" s="7">
        <v>30.76</v>
      </c>
      <c r="F9" s="7"/>
      <c r="G9" s="8"/>
    </row>
    <row r="10" s="1" customFormat="1" ht="33" customHeight="1" spans="1:7">
      <c r="A10" s="7" t="s">
        <v>62</v>
      </c>
      <c r="B10" s="7"/>
      <c r="C10" s="7"/>
      <c r="D10" s="7"/>
      <c r="E10" s="7">
        <f>SUM(E4:E9)</f>
        <v>54.928</v>
      </c>
      <c r="F10" s="7">
        <f>SUM(F4:F9)</f>
        <v>54.928</v>
      </c>
      <c r="G10" s="7"/>
    </row>
  </sheetData>
  <mergeCells count="7">
    <mergeCell ref="A1:G1"/>
    <mergeCell ref="A10:D10"/>
    <mergeCell ref="A6:A7"/>
    <mergeCell ref="B6:B7"/>
    <mergeCell ref="C6:C7"/>
    <mergeCell ref="D6:D7"/>
    <mergeCell ref="E6:E7"/>
  </mergeCells>
  <pageMargins left="0.75" right="0.75" top="1" bottom="1" header="0.5" footer="0.5"/>
  <pageSetup paperSize="9" scale="81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Sheet4</vt:lpstr>
      <vt:lpstr>Sheet1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等待的緈褔</cp:lastModifiedBy>
  <dcterms:created xsi:type="dcterms:W3CDTF">2023-06-05T05:18:00Z</dcterms:created>
  <dcterms:modified xsi:type="dcterms:W3CDTF">2024-01-03T10:57:03Z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198C770153244E8A931B98CBE94F35BF_13</vt:lpwstr>
  </property>
</Properties>
</file>