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1年10月托里县新增债券安排情况表" sheetId="1" r:id="rId1"/>
  </sheets>
  <definedNames>
    <definedName name="_xlnm._FilterDatabase" localSheetId="0" hidden="1">'2021年10月托里县新增债券安排情况表'!$A$4:$G$53</definedName>
  </definedNames>
  <calcPr calcId="144525"/>
</workbook>
</file>

<file path=xl/sharedStrings.xml><?xml version="1.0" encoding="utf-8"?>
<sst xmlns="http://schemas.openxmlformats.org/spreadsheetml/2006/main" count="207" uniqueCount="90">
  <si>
    <t>附件2</t>
  </si>
  <si>
    <t>2021年10月托里县新增债券安排情况表</t>
  </si>
  <si>
    <t>单位：亿元</t>
  </si>
  <si>
    <t>序号</t>
  </si>
  <si>
    <t>区划</t>
  </si>
  <si>
    <t>项目单位</t>
  </si>
  <si>
    <t>项目名称</t>
  </si>
  <si>
    <t>项目领域</t>
  </si>
  <si>
    <t>债券性质</t>
  </si>
  <si>
    <t>债券金额</t>
  </si>
  <si>
    <t>托里县水利局</t>
  </si>
  <si>
    <t>小型水库-托里县胡吉尔台水库安全监测设施建设项目</t>
  </si>
  <si>
    <t>新建水库</t>
  </si>
  <si>
    <t>一般债券</t>
  </si>
  <si>
    <t>小型水库-托里县铁斯巴汗水库安全监测设施建设项目</t>
  </si>
  <si>
    <t>小型水库-托里县库甫水库雨水情测报设施建设项目</t>
  </si>
  <si>
    <t>小型水库-托里县浪古特水库维修养护设施建设项目</t>
  </si>
  <si>
    <t>托里县城乡建设局</t>
  </si>
  <si>
    <t>托里县自来水厂扩能增效建设项目</t>
  </si>
  <si>
    <t>饮水工程</t>
  </si>
  <si>
    <t>其他自平衡专项债券</t>
  </si>
  <si>
    <t>托里县庙尔沟镇政府</t>
  </si>
  <si>
    <t>托里县庙尔沟镇金塔区易地扶贫搬迁安置点交通配套设施建设</t>
  </si>
  <si>
    <t>其他农村建设</t>
  </si>
  <si>
    <t>托里县库普乡政府</t>
  </si>
  <si>
    <t>库普乡克孜勒加尔村乡村建设</t>
  </si>
  <si>
    <t>小型水库-托里县乌雪特水库维修养护设施建设项目</t>
  </si>
  <si>
    <t>托里县人民医院</t>
  </si>
  <si>
    <t>托里县人民医院医技、中医综合楼及院落附属工程项目</t>
  </si>
  <si>
    <t>公立医院</t>
  </si>
  <si>
    <t>托里县庙尔沟镇金塔区供水管网分离改造提升工程</t>
  </si>
  <si>
    <t>托里县乌雪特乡政府</t>
  </si>
  <si>
    <t>托里县乌雪特乡村组道路建设</t>
  </si>
  <si>
    <t>乌雪特乡井什克苏村村组道路建设</t>
  </si>
  <si>
    <t>托里工业园区（金港区）管理委员会</t>
  </si>
  <si>
    <t>准噶尔易地扶贫搬迁安置区直供天然气建设</t>
  </si>
  <si>
    <t>托里县公安局</t>
  </si>
  <si>
    <t>托里县“智慧交通”建设项目</t>
  </si>
  <si>
    <t>其他市政建设</t>
  </si>
  <si>
    <t>托里县2020年城市棚户区改造建设项目</t>
  </si>
  <si>
    <t>棚户区改造</t>
  </si>
  <si>
    <t>棚户区改造专项债券</t>
  </si>
  <si>
    <t>中共托里县委政法委员会</t>
  </si>
  <si>
    <t>托里县2021年002项目</t>
  </si>
  <si>
    <t>公共安全部门场所建设</t>
  </si>
  <si>
    <t>托里县污水处理厂中水回用配套设施工程</t>
  </si>
  <si>
    <t>污水处理（城镇）</t>
  </si>
  <si>
    <t>托里县镜泉生态修复康养项目</t>
  </si>
  <si>
    <t>小型水库-托里县铁斯巴汗水库雨水情测报设施建设项目</t>
  </si>
  <si>
    <t>小型水库-托里县多拉特水库雨水情测报设施建设项目</t>
  </si>
  <si>
    <t>小型水库-托里县莫德纳巴水库雨水情测报设施建设项目</t>
  </si>
  <si>
    <t>托里县供水管网提升建设项目</t>
  </si>
  <si>
    <t>供水</t>
  </si>
  <si>
    <t>托里县准格尔非公有制经济管理办公室</t>
  </si>
  <si>
    <t>托里县准噶尔社区直供天然气工程建设项目（二期）</t>
  </si>
  <si>
    <t>供气</t>
  </si>
  <si>
    <t>小型水库-托里县胡吉尔台水库雨水情测报设施建设项目</t>
  </si>
  <si>
    <t>小型水库-托里县铁厂沟水库安全监测设施建设项目</t>
  </si>
  <si>
    <t>小型水库-托里县库甫水库安全监测设施建设项目</t>
  </si>
  <si>
    <t>小型水库-托里县乌雪特水库安全监测设施建设项目</t>
  </si>
  <si>
    <t>托里县庙尔沟镇金塔区供水工程</t>
  </si>
  <si>
    <t>托里县2021年001项目</t>
  </si>
  <si>
    <t>托里县自然资源局</t>
  </si>
  <si>
    <t>托里县环城生态建设项目</t>
  </si>
  <si>
    <t>林业建设</t>
  </si>
  <si>
    <t>小型水库-托里县多拉特水库安全监测设施建设项目</t>
  </si>
  <si>
    <t>小型水库-托里县铁厂沟水库维修养护设施建设项目</t>
  </si>
  <si>
    <t>小型水库-托里县多拉特水库维修养护设施建设项目</t>
  </si>
  <si>
    <t>小型水库-托里县胡吉尔台水库维修养护设施建设项目</t>
  </si>
  <si>
    <t>托里县庙尔沟镇污水处理厂建设项目</t>
  </si>
  <si>
    <t>小型水库-托里县铁厂沟水库雨水情测报设施建设项目</t>
  </si>
  <si>
    <t>小型水库-托里县莫德纳巴水库维修养护设施建设项目</t>
  </si>
  <si>
    <t>小型水库-托里县库甫水库维修养护设施建设项目</t>
  </si>
  <si>
    <t>小型水库-托里县乌雪特水库雨水情测报设施建设项目</t>
  </si>
  <si>
    <t>小型水库-托里县浪古特水库雨水情测报设施建设项目</t>
  </si>
  <si>
    <t>托里县那仁苏供水工程项目</t>
  </si>
  <si>
    <t>托里县城西公共停车场建设项目</t>
  </si>
  <si>
    <t>停车场建设</t>
  </si>
  <si>
    <t>托里县阿合别斗乡政府</t>
  </si>
  <si>
    <t>阿克别里斗乡拉巴村村组道路建设</t>
  </si>
  <si>
    <t>托里县交通局</t>
  </si>
  <si>
    <t>托里县乌雪特乡塔斯巴斯陶至夏牧场牧道建设项目</t>
  </si>
  <si>
    <t>道路</t>
  </si>
  <si>
    <t>托里县阿克别里斗乡玛依拉根村人居环境整治</t>
  </si>
  <si>
    <t>农村人居环境整治</t>
  </si>
  <si>
    <t>小型水库-托里县浪古特水库安全监测设施建设项目</t>
  </si>
  <si>
    <t>小型水库-托里县莫德纳巴水库安全监测设施建设项目</t>
  </si>
  <si>
    <t>小型水库-托里县铁斯巴汗水库维修养护设施建设项目</t>
  </si>
  <si>
    <t>托里县准噶尔停车场建设项目</t>
  </si>
  <si>
    <t>备注：新增债券额度由各地州市统筹分配至地州市本级、所辖县市区；各地县的新增债券项目具体安排，由当地按程序报本级人大批准，未在此表中列示。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</si>
</sst>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00_ "/>
    <numFmt numFmtId="177" formatCode="#,##0.000000"/>
  </numFmts>
  <fonts count="27">
    <font>
      <sz val="11"/>
      <color indexed="8"/>
      <name val="宋体"/>
      <charset val="1"/>
      <scheme val="minor"/>
    </font>
    <font>
      <sz val="11"/>
      <color indexed="8"/>
      <name val="黑体"/>
      <charset val="134"/>
    </font>
    <font>
      <b/>
      <sz val="16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name val="SimSun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7" borderId="5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10" borderId="7" applyNumberFormat="0" applyFont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22" fillId="15" borderId="5" applyNumberFormat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</cellStyleXfs>
  <cellXfs count="17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177" fontId="5" fillId="0" borderId="2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>
      <alignment vertical="center"/>
    </xf>
    <xf numFmtId="0" fontId="3" fillId="0" borderId="1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5"/>
  <sheetViews>
    <sheetView tabSelected="1" workbookViewId="0">
      <pane xSplit="4" ySplit="4" topLeftCell="E5" activePane="bottomRight" state="frozen"/>
      <selection/>
      <selection pane="topRight"/>
      <selection pane="bottomLeft"/>
      <selection pane="bottomRight" activeCell="L13" sqref="L13"/>
    </sheetView>
  </sheetViews>
  <sheetFormatPr defaultColWidth="10" defaultRowHeight="13.5" outlineLevelCol="6"/>
  <cols>
    <col min="1" max="1" width="7.5" customWidth="1"/>
    <col min="2" max="2" width="10.875" customWidth="1"/>
    <col min="3" max="3" width="24.75" customWidth="1"/>
    <col min="4" max="4" width="44.375" customWidth="1"/>
    <col min="5" max="5" width="20.625" customWidth="1"/>
    <col min="6" max="7" width="11.625" customWidth="1"/>
    <col min="8" max="8" width="9.75" customWidth="1"/>
  </cols>
  <sheetData>
    <row r="1" ht="24.95" customHeight="1" spans="1:1">
      <c r="A1" s="2" t="s">
        <v>0</v>
      </c>
    </row>
    <row r="2" ht="35.1" customHeight="1" spans="1:7">
      <c r="A2" s="3" t="s">
        <v>1</v>
      </c>
      <c r="B2" s="3"/>
      <c r="C2" s="3"/>
      <c r="D2" s="3"/>
      <c r="E2" s="3"/>
      <c r="F2" s="3"/>
      <c r="G2" s="3"/>
    </row>
    <row r="3" ht="24.95" customHeight="1" spans="4:7">
      <c r="D3" s="4"/>
      <c r="E3" s="4"/>
      <c r="F3" s="4"/>
      <c r="G3" s="5" t="s">
        <v>2</v>
      </c>
    </row>
    <row r="4" ht="24.95" customHeight="1" spans="1:7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</row>
    <row r="5" s="1" customFormat="1" ht="27" spans="1:7">
      <c r="A5" s="7">
        <v>1</v>
      </c>
      <c r="B5" s="7">
        <v>654224</v>
      </c>
      <c r="C5" s="8" t="s">
        <v>10</v>
      </c>
      <c r="D5" s="9" t="s">
        <v>11</v>
      </c>
      <c r="E5" s="10" t="s">
        <v>12</v>
      </c>
      <c r="F5" s="10" t="s">
        <v>13</v>
      </c>
      <c r="G5" s="11">
        <v>0.0008</v>
      </c>
    </row>
    <row r="6" s="1" customFormat="1" ht="27" spans="1:7">
      <c r="A6" s="7">
        <v>2</v>
      </c>
      <c r="B6" s="7">
        <v>654224</v>
      </c>
      <c r="C6" s="8" t="s">
        <v>10</v>
      </c>
      <c r="D6" s="9" t="s">
        <v>14</v>
      </c>
      <c r="E6" s="10" t="s">
        <v>12</v>
      </c>
      <c r="F6" s="10" t="s">
        <v>13</v>
      </c>
      <c r="G6" s="11">
        <v>0.0011</v>
      </c>
    </row>
    <row r="7" s="1" customFormat="1" spans="1:7">
      <c r="A7" s="7">
        <v>3</v>
      </c>
      <c r="B7" s="7">
        <v>654224</v>
      </c>
      <c r="C7" s="8" t="s">
        <v>10</v>
      </c>
      <c r="D7" s="9" t="s">
        <v>15</v>
      </c>
      <c r="E7" s="10" t="s">
        <v>12</v>
      </c>
      <c r="F7" s="10" t="s">
        <v>13</v>
      </c>
      <c r="G7" s="11">
        <v>0.0015</v>
      </c>
    </row>
    <row r="8" s="1" customFormat="1" spans="1:7">
      <c r="A8" s="7">
        <v>4</v>
      </c>
      <c r="B8" s="7">
        <v>654224</v>
      </c>
      <c r="C8" s="8" t="s">
        <v>10</v>
      </c>
      <c r="D8" s="9" t="s">
        <v>16</v>
      </c>
      <c r="E8" s="10" t="s">
        <v>12</v>
      </c>
      <c r="F8" s="10" t="s">
        <v>13</v>
      </c>
      <c r="G8" s="11">
        <v>0.0005</v>
      </c>
    </row>
    <row r="9" s="1" customFormat="1" ht="27" spans="1:7">
      <c r="A9" s="7">
        <v>5</v>
      </c>
      <c r="B9" s="7">
        <v>654224</v>
      </c>
      <c r="C9" s="8" t="s">
        <v>17</v>
      </c>
      <c r="D9" s="9" t="s">
        <v>18</v>
      </c>
      <c r="E9" s="10" t="s">
        <v>19</v>
      </c>
      <c r="F9" s="10" t="s">
        <v>20</v>
      </c>
      <c r="G9" s="12">
        <f>0.4+0.3</f>
        <v>0.7</v>
      </c>
    </row>
    <row r="10" s="1" customFormat="1" ht="27" spans="1:7">
      <c r="A10" s="7">
        <v>6</v>
      </c>
      <c r="B10" s="7">
        <v>654224</v>
      </c>
      <c r="C10" s="8" t="s">
        <v>21</v>
      </c>
      <c r="D10" s="9" t="s">
        <v>22</v>
      </c>
      <c r="E10" s="10" t="s">
        <v>23</v>
      </c>
      <c r="F10" s="10" t="s">
        <v>13</v>
      </c>
      <c r="G10" s="11">
        <v>0.03</v>
      </c>
    </row>
    <row r="11" s="1" customFormat="1" spans="1:7">
      <c r="A11" s="7">
        <v>7</v>
      </c>
      <c r="B11" s="7">
        <v>654224</v>
      </c>
      <c r="C11" s="8" t="s">
        <v>24</v>
      </c>
      <c r="D11" s="9" t="s">
        <v>25</v>
      </c>
      <c r="E11" s="10" t="s">
        <v>23</v>
      </c>
      <c r="F11" s="10" t="s">
        <v>13</v>
      </c>
      <c r="G11" s="11">
        <v>0.07</v>
      </c>
    </row>
    <row r="12" s="1" customFormat="1" spans="1:7">
      <c r="A12" s="7">
        <v>8</v>
      </c>
      <c r="B12" s="7">
        <v>654224</v>
      </c>
      <c r="C12" s="8" t="s">
        <v>10</v>
      </c>
      <c r="D12" s="9" t="s">
        <v>26</v>
      </c>
      <c r="E12" s="10" t="s">
        <v>12</v>
      </c>
      <c r="F12" s="10" t="s">
        <v>13</v>
      </c>
      <c r="G12" s="11">
        <v>0.0005</v>
      </c>
    </row>
    <row r="13" s="1" customFormat="1" ht="27" spans="1:7">
      <c r="A13" s="7">
        <v>9</v>
      </c>
      <c r="B13" s="7">
        <v>654224</v>
      </c>
      <c r="C13" s="8" t="s">
        <v>27</v>
      </c>
      <c r="D13" s="9" t="s">
        <v>28</v>
      </c>
      <c r="E13" s="10" t="s">
        <v>29</v>
      </c>
      <c r="F13" s="10" t="s">
        <v>20</v>
      </c>
      <c r="G13" s="12">
        <v>0.1</v>
      </c>
    </row>
    <row r="14" s="1" customFormat="1" spans="1:7">
      <c r="A14" s="7">
        <v>10</v>
      </c>
      <c r="B14" s="7">
        <v>654224</v>
      </c>
      <c r="C14" s="8" t="s">
        <v>21</v>
      </c>
      <c r="D14" s="9" t="s">
        <v>30</v>
      </c>
      <c r="E14" s="10" t="s">
        <v>23</v>
      </c>
      <c r="F14" s="10" t="s">
        <v>13</v>
      </c>
      <c r="G14" s="11">
        <v>0.07</v>
      </c>
    </row>
    <row r="15" s="1" customFormat="1" spans="1:7">
      <c r="A15" s="7">
        <v>11</v>
      </c>
      <c r="B15" s="7">
        <v>654224</v>
      </c>
      <c r="C15" s="8" t="s">
        <v>31</v>
      </c>
      <c r="D15" s="9" t="s">
        <v>32</v>
      </c>
      <c r="E15" s="10" t="s">
        <v>23</v>
      </c>
      <c r="F15" s="10" t="s">
        <v>13</v>
      </c>
      <c r="G15" s="11">
        <v>0.03</v>
      </c>
    </row>
    <row r="16" s="1" customFormat="1" spans="1:7">
      <c r="A16" s="7">
        <v>12</v>
      </c>
      <c r="B16" s="7">
        <v>654224</v>
      </c>
      <c r="C16" s="8" t="s">
        <v>31</v>
      </c>
      <c r="D16" s="9" t="s">
        <v>33</v>
      </c>
      <c r="E16" s="10" t="s">
        <v>23</v>
      </c>
      <c r="F16" s="10" t="s">
        <v>13</v>
      </c>
      <c r="G16" s="11">
        <v>0.03</v>
      </c>
    </row>
    <row r="17" s="1" customFormat="1" ht="27" spans="1:7">
      <c r="A17" s="7">
        <v>13</v>
      </c>
      <c r="B17" s="7">
        <v>654224</v>
      </c>
      <c r="C17" s="8" t="s">
        <v>34</v>
      </c>
      <c r="D17" s="9" t="s">
        <v>35</v>
      </c>
      <c r="E17" s="10" t="s">
        <v>23</v>
      </c>
      <c r="F17" s="10" t="s">
        <v>13</v>
      </c>
      <c r="G17" s="11">
        <v>0.1</v>
      </c>
    </row>
    <row r="18" s="1" customFormat="1" spans="1:7">
      <c r="A18" s="7">
        <v>14</v>
      </c>
      <c r="B18" s="7">
        <v>654224</v>
      </c>
      <c r="C18" s="8" t="s">
        <v>36</v>
      </c>
      <c r="D18" s="9" t="s">
        <v>37</v>
      </c>
      <c r="E18" s="10" t="s">
        <v>38</v>
      </c>
      <c r="F18" s="10" t="s">
        <v>13</v>
      </c>
      <c r="G18" s="11">
        <v>0.1</v>
      </c>
    </row>
    <row r="19" s="1" customFormat="1" ht="27" spans="1:7">
      <c r="A19" s="7">
        <v>15</v>
      </c>
      <c r="B19" s="7">
        <v>654224</v>
      </c>
      <c r="C19" s="8" t="s">
        <v>17</v>
      </c>
      <c r="D19" s="9" t="s">
        <v>39</v>
      </c>
      <c r="E19" s="10" t="s">
        <v>40</v>
      </c>
      <c r="F19" s="10" t="s">
        <v>41</v>
      </c>
      <c r="G19" s="12">
        <v>0.5</v>
      </c>
    </row>
    <row r="20" s="1" customFormat="1" spans="1:7">
      <c r="A20" s="7">
        <v>16</v>
      </c>
      <c r="B20" s="7">
        <v>654224</v>
      </c>
      <c r="C20" s="8" t="s">
        <v>42</v>
      </c>
      <c r="D20" s="9" t="s">
        <v>43</v>
      </c>
      <c r="E20" s="10" t="s">
        <v>44</v>
      </c>
      <c r="F20" s="10" t="s">
        <v>13</v>
      </c>
      <c r="G20" s="11">
        <f>0.3+0.2</f>
        <v>0.5</v>
      </c>
    </row>
    <row r="21" s="1" customFormat="1" ht="27" spans="1:7">
      <c r="A21" s="7">
        <v>17</v>
      </c>
      <c r="B21" s="7">
        <v>654224</v>
      </c>
      <c r="C21" s="8" t="s">
        <v>17</v>
      </c>
      <c r="D21" s="9" t="s">
        <v>45</v>
      </c>
      <c r="E21" s="10" t="s">
        <v>46</v>
      </c>
      <c r="F21" s="10" t="s">
        <v>20</v>
      </c>
      <c r="G21" s="12">
        <v>0.7</v>
      </c>
    </row>
    <row r="22" s="1" customFormat="1" spans="1:7">
      <c r="A22" s="7">
        <v>18</v>
      </c>
      <c r="B22" s="7">
        <v>654224</v>
      </c>
      <c r="C22" s="8" t="s">
        <v>17</v>
      </c>
      <c r="D22" s="9" t="s">
        <v>47</v>
      </c>
      <c r="E22" s="10" t="s">
        <v>38</v>
      </c>
      <c r="F22" s="10" t="s">
        <v>13</v>
      </c>
      <c r="G22" s="11">
        <v>0.2</v>
      </c>
    </row>
    <row r="23" s="1" customFormat="1" ht="27" spans="1:7">
      <c r="A23" s="7">
        <v>19</v>
      </c>
      <c r="B23" s="7">
        <v>654224</v>
      </c>
      <c r="C23" s="8" t="s">
        <v>10</v>
      </c>
      <c r="D23" s="9" t="s">
        <v>48</v>
      </c>
      <c r="E23" s="10" t="s">
        <v>12</v>
      </c>
      <c r="F23" s="10" t="s">
        <v>13</v>
      </c>
      <c r="G23" s="11">
        <v>0.0015</v>
      </c>
    </row>
    <row r="24" s="1" customFormat="1" ht="27" spans="1:7">
      <c r="A24" s="7">
        <v>20</v>
      </c>
      <c r="B24" s="7">
        <v>654224</v>
      </c>
      <c r="C24" s="8" t="s">
        <v>10</v>
      </c>
      <c r="D24" s="9" t="s">
        <v>49</v>
      </c>
      <c r="E24" s="10" t="s">
        <v>12</v>
      </c>
      <c r="F24" s="10" t="s">
        <v>13</v>
      </c>
      <c r="G24" s="11">
        <v>0.0015</v>
      </c>
    </row>
    <row r="25" s="1" customFormat="1" ht="27" spans="1:7">
      <c r="A25" s="7">
        <v>21</v>
      </c>
      <c r="B25" s="7">
        <v>654224</v>
      </c>
      <c r="C25" s="8" t="s">
        <v>10</v>
      </c>
      <c r="D25" s="9" t="s">
        <v>50</v>
      </c>
      <c r="E25" s="10" t="s">
        <v>12</v>
      </c>
      <c r="F25" s="10" t="s">
        <v>13</v>
      </c>
      <c r="G25" s="11">
        <v>0.0015</v>
      </c>
    </row>
    <row r="26" s="1" customFormat="1" ht="27" spans="1:7">
      <c r="A26" s="7">
        <v>22</v>
      </c>
      <c r="B26" s="7">
        <v>654224</v>
      </c>
      <c r="C26" s="8" t="s">
        <v>17</v>
      </c>
      <c r="D26" s="9" t="s">
        <v>51</v>
      </c>
      <c r="E26" s="10" t="s">
        <v>52</v>
      </c>
      <c r="F26" s="10" t="s">
        <v>20</v>
      </c>
      <c r="G26" s="12">
        <f>0.2+0.2</f>
        <v>0.4</v>
      </c>
    </row>
    <row r="27" s="1" customFormat="1" ht="27" spans="1:7">
      <c r="A27" s="7">
        <v>23</v>
      </c>
      <c r="B27" s="7">
        <v>654224</v>
      </c>
      <c r="C27" s="8" t="s">
        <v>53</v>
      </c>
      <c r="D27" s="9" t="s">
        <v>54</v>
      </c>
      <c r="E27" s="10" t="s">
        <v>55</v>
      </c>
      <c r="F27" s="10" t="s">
        <v>20</v>
      </c>
      <c r="G27" s="12">
        <f>0.1</f>
        <v>0.1</v>
      </c>
    </row>
    <row r="28" s="1" customFormat="1" ht="27" spans="1:7">
      <c r="A28" s="7">
        <v>24</v>
      </c>
      <c r="B28" s="7">
        <v>654224</v>
      </c>
      <c r="C28" s="8" t="s">
        <v>10</v>
      </c>
      <c r="D28" s="9" t="s">
        <v>56</v>
      </c>
      <c r="E28" s="10" t="s">
        <v>12</v>
      </c>
      <c r="F28" s="10" t="s">
        <v>13</v>
      </c>
      <c r="G28" s="11">
        <v>0.0008</v>
      </c>
    </row>
    <row r="29" s="1" customFormat="1" spans="1:7">
      <c r="A29" s="7">
        <v>25</v>
      </c>
      <c r="B29" s="7">
        <v>654224</v>
      </c>
      <c r="C29" s="8" t="s">
        <v>10</v>
      </c>
      <c r="D29" s="9" t="s">
        <v>57</v>
      </c>
      <c r="E29" s="10" t="s">
        <v>12</v>
      </c>
      <c r="F29" s="10" t="s">
        <v>13</v>
      </c>
      <c r="G29" s="11">
        <v>0.0011</v>
      </c>
    </row>
    <row r="30" s="1" customFormat="1" spans="1:7">
      <c r="A30" s="7">
        <v>26</v>
      </c>
      <c r="B30" s="7">
        <v>654224</v>
      </c>
      <c r="C30" s="8" t="s">
        <v>10</v>
      </c>
      <c r="D30" s="9" t="s">
        <v>58</v>
      </c>
      <c r="E30" s="10" t="s">
        <v>12</v>
      </c>
      <c r="F30" s="10" t="s">
        <v>13</v>
      </c>
      <c r="G30" s="11">
        <v>0.0011</v>
      </c>
    </row>
    <row r="31" s="1" customFormat="1" spans="1:7">
      <c r="A31" s="7">
        <v>27</v>
      </c>
      <c r="B31" s="7">
        <v>654224</v>
      </c>
      <c r="C31" s="8" t="s">
        <v>10</v>
      </c>
      <c r="D31" s="9" t="s">
        <v>59</v>
      </c>
      <c r="E31" s="10" t="s">
        <v>12</v>
      </c>
      <c r="F31" s="10" t="s">
        <v>13</v>
      </c>
      <c r="G31" s="11">
        <v>0.0011</v>
      </c>
    </row>
    <row r="32" s="1" customFormat="1" ht="27" spans="1:7">
      <c r="A32" s="7">
        <v>28</v>
      </c>
      <c r="B32" s="7">
        <v>654224</v>
      </c>
      <c r="C32" s="8" t="s">
        <v>10</v>
      </c>
      <c r="D32" s="9" t="s">
        <v>60</v>
      </c>
      <c r="E32" s="10" t="s">
        <v>19</v>
      </c>
      <c r="F32" s="10" t="s">
        <v>20</v>
      </c>
      <c r="G32" s="12">
        <v>1.2</v>
      </c>
    </row>
    <row r="33" s="1" customFormat="1" spans="1:7">
      <c r="A33" s="7">
        <v>29</v>
      </c>
      <c r="B33" s="7">
        <v>654224</v>
      </c>
      <c r="C33" s="8" t="s">
        <v>36</v>
      </c>
      <c r="D33" s="9" t="s">
        <v>61</v>
      </c>
      <c r="E33" s="10" t="s">
        <v>44</v>
      </c>
      <c r="F33" s="10" t="s">
        <v>13</v>
      </c>
      <c r="G33" s="11">
        <v>0.2</v>
      </c>
    </row>
    <row r="34" s="1" customFormat="1" ht="27" spans="1:7">
      <c r="A34" s="7">
        <v>30</v>
      </c>
      <c r="B34" s="7">
        <v>654224</v>
      </c>
      <c r="C34" s="8" t="s">
        <v>62</v>
      </c>
      <c r="D34" s="9" t="s">
        <v>63</v>
      </c>
      <c r="E34" s="10" t="s">
        <v>64</v>
      </c>
      <c r="F34" s="10" t="s">
        <v>20</v>
      </c>
      <c r="G34" s="12">
        <v>1.8</v>
      </c>
    </row>
    <row r="35" s="1" customFormat="1" spans="1:7">
      <c r="A35" s="7">
        <v>31</v>
      </c>
      <c r="B35" s="7">
        <v>654224</v>
      </c>
      <c r="C35" s="8" t="s">
        <v>10</v>
      </c>
      <c r="D35" s="9" t="s">
        <v>65</v>
      </c>
      <c r="E35" s="10" t="s">
        <v>12</v>
      </c>
      <c r="F35" s="10" t="s">
        <v>13</v>
      </c>
      <c r="G35" s="11">
        <v>0.0011</v>
      </c>
    </row>
    <row r="36" s="1" customFormat="1" spans="1:7">
      <c r="A36" s="7">
        <v>32</v>
      </c>
      <c r="B36" s="7">
        <v>654224</v>
      </c>
      <c r="C36" s="8" t="s">
        <v>10</v>
      </c>
      <c r="D36" s="9" t="s">
        <v>66</v>
      </c>
      <c r="E36" s="10" t="s">
        <v>12</v>
      </c>
      <c r="F36" s="10" t="s">
        <v>13</v>
      </c>
      <c r="G36" s="11">
        <v>0.001</v>
      </c>
    </row>
    <row r="37" s="1" customFormat="1" spans="1:7">
      <c r="A37" s="7">
        <v>33</v>
      </c>
      <c r="B37" s="7">
        <v>654224</v>
      </c>
      <c r="C37" s="8" t="s">
        <v>10</v>
      </c>
      <c r="D37" s="9" t="s">
        <v>67</v>
      </c>
      <c r="E37" s="10" t="s">
        <v>12</v>
      </c>
      <c r="F37" s="10" t="s">
        <v>13</v>
      </c>
      <c r="G37" s="11">
        <v>0.0005</v>
      </c>
    </row>
    <row r="38" s="1" customFormat="1" ht="27" spans="1:7">
      <c r="A38" s="7">
        <v>34</v>
      </c>
      <c r="B38" s="7">
        <v>654224</v>
      </c>
      <c r="C38" s="8" t="s">
        <v>10</v>
      </c>
      <c r="D38" s="9" t="s">
        <v>68</v>
      </c>
      <c r="E38" s="10" t="s">
        <v>12</v>
      </c>
      <c r="F38" s="10" t="s">
        <v>13</v>
      </c>
      <c r="G38" s="11">
        <v>0.0005</v>
      </c>
    </row>
    <row r="39" s="1" customFormat="1" ht="27" spans="1:7">
      <c r="A39" s="7">
        <v>35</v>
      </c>
      <c r="B39" s="7">
        <v>654224</v>
      </c>
      <c r="C39" s="8" t="s">
        <v>10</v>
      </c>
      <c r="D39" s="9" t="s">
        <v>69</v>
      </c>
      <c r="E39" s="10" t="s">
        <v>52</v>
      </c>
      <c r="F39" s="10" t="s">
        <v>20</v>
      </c>
      <c r="G39" s="12">
        <v>0.2</v>
      </c>
    </row>
    <row r="40" s="1" customFormat="1" ht="27" spans="1:7">
      <c r="A40" s="7">
        <v>36</v>
      </c>
      <c r="B40" s="7">
        <v>654224</v>
      </c>
      <c r="C40" s="8" t="s">
        <v>10</v>
      </c>
      <c r="D40" s="9" t="s">
        <v>70</v>
      </c>
      <c r="E40" s="10" t="s">
        <v>12</v>
      </c>
      <c r="F40" s="10" t="s">
        <v>13</v>
      </c>
      <c r="G40" s="11">
        <v>0.0015</v>
      </c>
    </row>
    <row r="41" s="1" customFormat="1" ht="27" spans="1:7">
      <c r="A41" s="7">
        <v>37</v>
      </c>
      <c r="B41" s="7">
        <v>654224</v>
      </c>
      <c r="C41" s="8" t="s">
        <v>10</v>
      </c>
      <c r="D41" s="9" t="s">
        <v>71</v>
      </c>
      <c r="E41" s="10" t="s">
        <v>12</v>
      </c>
      <c r="F41" s="10" t="s">
        <v>13</v>
      </c>
      <c r="G41" s="11">
        <v>0.0005</v>
      </c>
    </row>
    <row r="42" s="1" customFormat="1" spans="1:7">
      <c r="A42" s="7">
        <v>38</v>
      </c>
      <c r="B42" s="7">
        <v>654224</v>
      </c>
      <c r="C42" s="8" t="s">
        <v>10</v>
      </c>
      <c r="D42" s="9" t="s">
        <v>72</v>
      </c>
      <c r="E42" s="10" t="s">
        <v>12</v>
      </c>
      <c r="F42" s="10" t="s">
        <v>13</v>
      </c>
      <c r="G42" s="11">
        <v>0.0005</v>
      </c>
    </row>
    <row r="43" s="1" customFormat="1" ht="27" spans="1:7">
      <c r="A43" s="7">
        <v>39</v>
      </c>
      <c r="B43" s="7">
        <v>654224</v>
      </c>
      <c r="C43" s="8" t="s">
        <v>10</v>
      </c>
      <c r="D43" s="9" t="s">
        <v>73</v>
      </c>
      <c r="E43" s="10" t="s">
        <v>12</v>
      </c>
      <c r="F43" s="10" t="s">
        <v>13</v>
      </c>
      <c r="G43" s="11">
        <v>0.0015</v>
      </c>
    </row>
    <row r="44" s="1" customFormat="1" ht="27" spans="1:7">
      <c r="A44" s="7">
        <v>40</v>
      </c>
      <c r="B44" s="7">
        <v>654224</v>
      </c>
      <c r="C44" s="8" t="s">
        <v>10</v>
      </c>
      <c r="D44" s="9" t="s">
        <v>74</v>
      </c>
      <c r="E44" s="10" t="s">
        <v>12</v>
      </c>
      <c r="F44" s="10" t="s">
        <v>13</v>
      </c>
      <c r="G44" s="11">
        <v>0.0015</v>
      </c>
    </row>
    <row r="45" s="1" customFormat="1" ht="27" spans="1:7">
      <c r="A45" s="7">
        <v>41</v>
      </c>
      <c r="B45" s="7">
        <v>654224</v>
      </c>
      <c r="C45" s="8" t="s">
        <v>10</v>
      </c>
      <c r="D45" s="9" t="s">
        <v>75</v>
      </c>
      <c r="E45" s="10" t="s">
        <v>19</v>
      </c>
      <c r="F45" s="10" t="s">
        <v>20</v>
      </c>
      <c r="G45" s="12">
        <f>0.7+2</f>
        <v>2.7</v>
      </c>
    </row>
    <row r="46" s="1" customFormat="1" ht="27" spans="1:7">
      <c r="A46" s="7">
        <v>42</v>
      </c>
      <c r="B46" s="7">
        <v>654224</v>
      </c>
      <c r="C46" s="8" t="s">
        <v>17</v>
      </c>
      <c r="D46" s="9" t="s">
        <v>76</v>
      </c>
      <c r="E46" s="10" t="s">
        <v>77</v>
      </c>
      <c r="F46" s="10" t="s">
        <v>20</v>
      </c>
      <c r="G46" s="12">
        <v>0.1</v>
      </c>
    </row>
    <row r="47" s="1" customFormat="1" spans="1:7">
      <c r="A47" s="7">
        <v>43</v>
      </c>
      <c r="B47" s="7">
        <v>654224</v>
      </c>
      <c r="C47" s="8" t="s">
        <v>78</v>
      </c>
      <c r="D47" s="9" t="s">
        <v>79</v>
      </c>
      <c r="E47" s="10" t="s">
        <v>23</v>
      </c>
      <c r="F47" s="10" t="s">
        <v>13</v>
      </c>
      <c r="G47" s="11">
        <v>0.04</v>
      </c>
    </row>
    <row r="48" s="1" customFormat="1" spans="1:7">
      <c r="A48" s="7">
        <v>44</v>
      </c>
      <c r="B48" s="7">
        <v>654224</v>
      </c>
      <c r="C48" s="8" t="s">
        <v>80</v>
      </c>
      <c r="D48" s="9" t="s">
        <v>81</v>
      </c>
      <c r="E48" s="10" t="s">
        <v>82</v>
      </c>
      <c r="F48" s="10" t="s">
        <v>13</v>
      </c>
      <c r="G48" s="11">
        <v>0.1</v>
      </c>
    </row>
    <row r="49" s="1" customFormat="1" spans="1:7">
      <c r="A49" s="7">
        <v>45</v>
      </c>
      <c r="B49" s="7">
        <v>654224</v>
      </c>
      <c r="C49" s="8" t="s">
        <v>78</v>
      </c>
      <c r="D49" s="9" t="s">
        <v>83</v>
      </c>
      <c r="E49" s="10" t="s">
        <v>84</v>
      </c>
      <c r="F49" s="10" t="s">
        <v>13</v>
      </c>
      <c r="G49" s="11">
        <v>0.03</v>
      </c>
    </row>
    <row r="50" s="1" customFormat="1" spans="1:7">
      <c r="A50" s="7">
        <v>46</v>
      </c>
      <c r="B50" s="7">
        <v>654224</v>
      </c>
      <c r="C50" s="8" t="s">
        <v>10</v>
      </c>
      <c r="D50" s="9" t="s">
        <v>85</v>
      </c>
      <c r="E50" s="10" t="s">
        <v>12</v>
      </c>
      <c r="F50" s="10" t="s">
        <v>13</v>
      </c>
      <c r="G50" s="11">
        <v>0.0011</v>
      </c>
    </row>
    <row r="51" s="1" customFormat="1" ht="27" spans="1:7">
      <c r="A51" s="7">
        <v>47</v>
      </c>
      <c r="B51" s="7">
        <v>654224</v>
      </c>
      <c r="C51" s="8" t="s">
        <v>10</v>
      </c>
      <c r="D51" s="9" t="s">
        <v>86</v>
      </c>
      <c r="E51" s="10" t="s">
        <v>12</v>
      </c>
      <c r="F51" s="10" t="s">
        <v>13</v>
      </c>
      <c r="G51" s="11">
        <v>0.0011</v>
      </c>
    </row>
    <row r="52" s="1" customFormat="1" ht="27" spans="1:7">
      <c r="A52" s="7">
        <v>48</v>
      </c>
      <c r="B52" s="7">
        <v>654224</v>
      </c>
      <c r="C52" s="8" t="s">
        <v>10</v>
      </c>
      <c r="D52" s="9" t="s">
        <v>87</v>
      </c>
      <c r="E52" s="10" t="s">
        <v>12</v>
      </c>
      <c r="F52" s="10" t="s">
        <v>13</v>
      </c>
      <c r="G52" s="11">
        <v>0.0005</v>
      </c>
    </row>
    <row r="53" s="1" customFormat="1" ht="27" spans="1:7">
      <c r="A53" s="7">
        <v>49</v>
      </c>
      <c r="B53" s="7">
        <v>654224</v>
      </c>
      <c r="C53" s="8" t="s">
        <v>53</v>
      </c>
      <c r="D53" s="9" t="s">
        <v>88</v>
      </c>
      <c r="E53" s="10" t="s">
        <v>77</v>
      </c>
      <c r="F53" s="10" t="s">
        <v>20</v>
      </c>
      <c r="G53" s="12">
        <v>0.2</v>
      </c>
    </row>
    <row r="54" ht="20.1" customHeight="1" spans="1:7">
      <c r="A54" s="13"/>
      <c r="B54" s="13"/>
      <c r="C54" s="13"/>
      <c r="D54" s="14"/>
      <c r="E54" s="15"/>
      <c r="F54" s="12"/>
      <c r="G54" s="15"/>
    </row>
    <row r="55" spans="1:7">
      <c r="A55" s="16" t="s">
        <v>89</v>
      </c>
      <c r="B55" s="16"/>
      <c r="C55" s="16"/>
      <c r="D55" s="16"/>
      <c r="E55" s="16"/>
      <c r="F55" s="16"/>
      <c r="G55" s="16"/>
    </row>
  </sheetData>
  <mergeCells count="3">
    <mergeCell ref="A2:G2"/>
    <mergeCell ref="D3:E3"/>
    <mergeCell ref="A55:G55"/>
  </mergeCells>
  <printOptions horizontalCentered="1"/>
  <pageMargins left="0.590277777777778" right="0.590277777777778" top="0.786805555555556" bottom="0.786805555555556" header="0" footer="0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2021年10月托里县新增债券安排情况表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2021-07-13T19:25:00Z</dcterms:created>
  <dcterms:modified xsi:type="dcterms:W3CDTF">2021-10-31T04:57:06Z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